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34E4C2E2-C028-470E-BE4E-01F9DD9B607B}" xr6:coauthVersionLast="36" xr6:coauthVersionMax="36" xr10:uidLastSave="{00000000-0000-0000-0000-000000000000}"/>
  <bookViews>
    <workbookView xWindow="0" yWindow="0" windowWidth="21600" windowHeight="8985" firstSheet="4" activeTab="5" xr2:uid="{00000000-000D-0000-FFFF-FFFF00000000}"/>
  </bookViews>
  <sheets>
    <sheet name="Sommaire" sheetId="1" r:id="rId1"/>
    <sheet name="Structure" sheetId="2" r:id="rId2"/>
    <sheet name="solde services intra UE" sheetId="3" r:id="rId3"/>
    <sheet name="solde services extra UE" sheetId="4" r:id="rId4"/>
    <sheet name="solde services total" sheetId="5" r:id="rId5"/>
    <sheet name="solde publié" sheetId="21" r:id="rId6"/>
    <sheet name="solde transport intra UE" sheetId="6" r:id="rId7"/>
    <sheet name="solde transport extra UE" sheetId="7" r:id="rId8"/>
    <sheet name="solde transport total" sheetId="8" r:id="rId9"/>
    <sheet name="Feuille 7" sheetId="9" r:id="rId10"/>
    <sheet name="Feuille 8" sheetId="10" r:id="rId11"/>
    <sheet name="Feuille 9" sheetId="11" r:id="rId12"/>
    <sheet name="Feuille 10" sheetId="12" r:id="rId13"/>
    <sheet name="Feuille 11" sheetId="13" r:id="rId14"/>
    <sheet name="Feuille 12" sheetId="14" r:id="rId15"/>
    <sheet name="Feuille 13" sheetId="15" r:id="rId16"/>
    <sheet name="Feuille 14" sheetId="16" r:id="rId17"/>
    <sheet name="Feuille 15" sheetId="17" r:id="rId18"/>
    <sheet name="Feuille 16" sheetId="18" r:id="rId19"/>
    <sheet name="Feuille 17" sheetId="19" r:id="rId20"/>
    <sheet name="Feuille 18" sheetId="20" r:id="rId21"/>
  </sheets>
  <calcPr calcId="191029"/>
</workbook>
</file>

<file path=xl/calcChain.xml><?xml version="1.0" encoding="utf-8"?>
<calcChain xmlns="http://schemas.openxmlformats.org/spreadsheetml/2006/main">
  <c r="D26" i="21" l="1"/>
  <c r="E26" i="21"/>
  <c r="F26" i="21"/>
  <c r="G26" i="21"/>
  <c r="H26" i="21"/>
  <c r="I26" i="21"/>
  <c r="J26" i="21"/>
  <c r="K26" i="21"/>
  <c r="L26" i="21"/>
  <c r="M26" i="21"/>
  <c r="N26" i="21"/>
  <c r="C26" i="21"/>
  <c r="D12" i="21"/>
  <c r="E12" i="21"/>
  <c r="F12" i="21"/>
  <c r="G12" i="21"/>
  <c r="H12" i="21"/>
  <c r="I12" i="21"/>
  <c r="J12" i="21"/>
  <c r="K12" i="21"/>
  <c r="L12" i="21"/>
  <c r="M12" i="21"/>
  <c r="N12" i="21"/>
  <c r="C12" i="21"/>
  <c r="D27" i="21" l="1"/>
  <c r="E27" i="21"/>
  <c r="F27" i="21"/>
  <c r="G27" i="21"/>
  <c r="H27" i="21"/>
  <c r="I27" i="21"/>
  <c r="J27" i="21"/>
  <c r="K27" i="21"/>
  <c r="L27" i="21"/>
  <c r="M27" i="21"/>
  <c r="N27" i="21"/>
  <c r="D28" i="21"/>
  <c r="E28" i="21"/>
  <c r="F28" i="21"/>
  <c r="G28" i="21"/>
  <c r="H28" i="21"/>
  <c r="I28" i="21"/>
  <c r="J28" i="21"/>
  <c r="K28" i="21"/>
  <c r="L28" i="21"/>
  <c r="M28" i="21"/>
  <c r="N28" i="21"/>
  <c r="D29" i="21"/>
  <c r="E29" i="21"/>
  <c r="F29" i="21"/>
  <c r="G29" i="21"/>
  <c r="H29" i="21"/>
  <c r="I29" i="21"/>
  <c r="J29" i="21"/>
  <c r="K29" i="21"/>
  <c r="L29" i="21"/>
  <c r="M29" i="21"/>
  <c r="N29" i="21"/>
  <c r="D30" i="21"/>
  <c r="E30" i="21"/>
  <c r="F30" i="21"/>
  <c r="G30" i="21"/>
  <c r="H30" i="21"/>
  <c r="I30" i="21"/>
  <c r="J30" i="21"/>
  <c r="K30" i="21"/>
  <c r="L30" i="21"/>
  <c r="M30" i="21"/>
  <c r="N30" i="21"/>
  <c r="D31" i="21"/>
  <c r="E31" i="21"/>
  <c r="F31" i="21"/>
  <c r="G31" i="21"/>
  <c r="H31" i="21"/>
  <c r="I31" i="21"/>
  <c r="J31" i="21"/>
  <c r="K31" i="21"/>
  <c r="L31" i="21"/>
  <c r="M31" i="21"/>
  <c r="N31" i="21"/>
  <c r="D32" i="21"/>
  <c r="E32" i="21"/>
  <c r="F32" i="21"/>
  <c r="G32" i="21"/>
  <c r="H32" i="21"/>
  <c r="I32" i="21"/>
  <c r="J32" i="21"/>
  <c r="K32" i="21"/>
  <c r="L32" i="21"/>
  <c r="M32" i="21"/>
  <c r="N32" i="21"/>
  <c r="D33" i="21"/>
  <c r="E33" i="21"/>
  <c r="F33" i="21"/>
  <c r="G33" i="21"/>
  <c r="H33" i="21"/>
  <c r="I33" i="21"/>
  <c r="J33" i="21"/>
  <c r="K33" i="21"/>
  <c r="L33" i="21"/>
  <c r="M33" i="21"/>
  <c r="N33" i="21"/>
  <c r="F34" i="21"/>
  <c r="G34" i="21"/>
  <c r="H34" i="21"/>
  <c r="I34" i="21"/>
  <c r="J34" i="21"/>
  <c r="K34" i="21"/>
  <c r="L34" i="21"/>
  <c r="M34" i="21"/>
  <c r="N34" i="21"/>
  <c r="D35" i="21"/>
  <c r="E35" i="21"/>
  <c r="F35" i="21"/>
  <c r="G35" i="21"/>
  <c r="H35" i="21"/>
  <c r="I35" i="21"/>
  <c r="J35" i="21"/>
  <c r="K35" i="21"/>
  <c r="L35" i="21"/>
  <c r="M35" i="21"/>
  <c r="N35" i="21"/>
  <c r="D36" i="21"/>
  <c r="E36" i="21"/>
  <c r="F36" i="21"/>
  <c r="G36" i="21"/>
  <c r="H36" i="21"/>
  <c r="I36" i="21"/>
  <c r="J36" i="21"/>
  <c r="K36" i="21"/>
  <c r="L36" i="21"/>
  <c r="M36" i="21"/>
  <c r="N36" i="21"/>
  <c r="D37" i="21"/>
  <c r="E37" i="21"/>
  <c r="F37" i="21"/>
  <c r="G37" i="21"/>
  <c r="H37" i="21"/>
  <c r="I37" i="21"/>
  <c r="J37" i="21"/>
  <c r="K37" i="21"/>
  <c r="C27" i="21"/>
  <c r="C28" i="21"/>
  <c r="C29" i="21"/>
  <c r="C31" i="21"/>
  <c r="C32" i="21"/>
  <c r="C33" i="21"/>
  <c r="C35" i="21"/>
  <c r="C36" i="21"/>
  <c r="C37" i="21"/>
  <c r="D13" i="21"/>
  <c r="E13" i="21"/>
  <c r="F13" i="21"/>
  <c r="G13" i="21"/>
  <c r="H13" i="21"/>
  <c r="I13" i="21"/>
  <c r="J13" i="21"/>
  <c r="K13" i="21"/>
  <c r="L13" i="21"/>
  <c r="M13" i="21"/>
  <c r="N13" i="21"/>
  <c r="D14" i="21"/>
  <c r="E14" i="21"/>
  <c r="F14" i="21"/>
  <c r="G14" i="21"/>
  <c r="H14" i="21"/>
  <c r="I14" i="21"/>
  <c r="J14" i="21"/>
  <c r="K14" i="21"/>
  <c r="L14" i="21"/>
  <c r="M14" i="21"/>
  <c r="N14" i="21"/>
  <c r="D15" i="21"/>
  <c r="E15" i="21"/>
  <c r="F15" i="21"/>
  <c r="G15" i="21"/>
  <c r="H15" i="21"/>
  <c r="I15" i="21"/>
  <c r="J15" i="21"/>
  <c r="K15" i="21"/>
  <c r="L15" i="21"/>
  <c r="M15" i="21"/>
  <c r="N15" i="21"/>
  <c r="D16" i="21"/>
  <c r="E16" i="21"/>
  <c r="F16" i="21"/>
  <c r="G16" i="21"/>
  <c r="H16" i="21"/>
  <c r="I16" i="21"/>
  <c r="J16" i="21"/>
  <c r="K16" i="21"/>
  <c r="L16" i="21"/>
  <c r="M16" i="21"/>
  <c r="N16" i="21"/>
  <c r="D17" i="21"/>
  <c r="E17" i="21"/>
  <c r="F17" i="21"/>
  <c r="G17" i="21"/>
  <c r="H17" i="21"/>
  <c r="I17" i="21"/>
  <c r="J17" i="21"/>
  <c r="K17" i="21"/>
  <c r="L17" i="21"/>
  <c r="M17" i="21"/>
  <c r="N17" i="21"/>
  <c r="D18" i="21"/>
  <c r="E18" i="21"/>
  <c r="F18" i="21"/>
  <c r="G18" i="21"/>
  <c r="H18" i="21"/>
  <c r="I18" i="21"/>
  <c r="J18" i="21"/>
  <c r="K18" i="21"/>
  <c r="L18" i="21"/>
  <c r="M18" i="21"/>
  <c r="N18" i="21"/>
  <c r="D19" i="21"/>
  <c r="E19" i="21"/>
  <c r="F19" i="21"/>
  <c r="G19" i="21"/>
  <c r="H19" i="21"/>
  <c r="I19" i="21"/>
  <c r="J19" i="21"/>
  <c r="K19" i="21"/>
  <c r="L19" i="21"/>
  <c r="M19" i="21"/>
  <c r="N19" i="21"/>
  <c r="D20" i="21"/>
  <c r="E20" i="21"/>
  <c r="F20" i="21"/>
  <c r="G20" i="21"/>
  <c r="H20" i="21"/>
  <c r="I20" i="21"/>
  <c r="J20" i="21"/>
  <c r="K20" i="21"/>
  <c r="L20" i="21"/>
  <c r="M20" i="21"/>
  <c r="N20" i="21"/>
  <c r="D21" i="21"/>
  <c r="E21" i="21"/>
  <c r="F21" i="21"/>
  <c r="G21" i="21"/>
  <c r="H21" i="21"/>
  <c r="I21" i="21"/>
  <c r="J21" i="21"/>
  <c r="K21" i="21"/>
  <c r="L21" i="21"/>
  <c r="M21" i="21"/>
  <c r="N21" i="21"/>
  <c r="D22" i="21"/>
  <c r="E22" i="21"/>
  <c r="F22" i="21"/>
  <c r="G22" i="21"/>
  <c r="H22" i="21"/>
  <c r="I22" i="21"/>
  <c r="J22" i="21"/>
  <c r="K22" i="21"/>
  <c r="L22" i="21"/>
  <c r="M22" i="21"/>
  <c r="N22" i="21"/>
  <c r="D23" i="21"/>
  <c r="E23" i="21"/>
  <c r="F23" i="21"/>
  <c r="G23" i="21"/>
  <c r="H23" i="21"/>
  <c r="I23" i="21"/>
  <c r="J23" i="21"/>
  <c r="K23" i="21"/>
  <c r="C13" i="21"/>
  <c r="C14" i="21"/>
  <c r="C15" i="21"/>
  <c r="C16" i="21"/>
  <c r="C17" i="21"/>
  <c r="C18" i="21"/>
  <c r="C19" i="21"/>
  <c r="C20" i="21"/>
  <c r="C21" i="21"/>
  <c r="C22" i="21"/>
  <c r="C23" i="21"/>
</calcChain>
</file>

<file path=xl/sharedStrings.xml><?xml version="1.0" encoding="utf-8"?>
<sst xmlns="http://schemas.openxmlformats.org/spreadsheetml/2006/main" count="1483" uniqueCount="92">
  <si>
    <t>Commerce international de services (à partir de 2010) (BPM6) [bop_its6_det__custom_10696746]</t>
  </si>
  <si>
    <t>Ouvrir la page produit</t>
  </si>
  <si>
    <t>Ouvrir dans le Data Browser</t>
  </si>
  <si>
    <t>Description:</t>
  </si>
  <si>
    <t>-</t>
  </si>
  <si>
    <t>Dernière mise à jour des données:</t>
  </si>
  <si>
    <t>21/03/2024 23:00</t>
  </si>
  <si>
    <t>Dernière modification de la structure de données:</t>
  </si>
  <si>
    <t>30/01/2024 11:00</t>
  </si>
  <si>
    <t>Source(s) institutionnelle(s)</t>
  </si>
  <si>
    <t>Eurostat</t>
  </si>
  <si>
    <t>Contenus</t>
  </si>
  <si>
    <t>Fréquence (relative au temps)</t>
  </si>
  <si>
    <t>Monnaie</t>
  </si>
  <si>
    <t>BDP_poste</t>
  </si>
  <si>
    <t>Stock ou flux</t>
  </si>
  <si>
    <t>Entité géopolitique (partenaire)</t>
  </si>
  <si>
    <t>Feuille 1</t>
  </si>
  <si>
    <t>Annuel</t>
  </si>
  <si>
    <t>Millions d'euros</t>
  </si>
  <si>
    <t>Services</t>
  </si>
  <si>
    <t>Solde</t>
  </si>
  <si>
    <t>Union européenne - 27 pays (à partir de 2020)</t>
  </si>
  <si>
    <t>Feuille 2</t>
  </si>
  <si>
    <t>Extra-UE27 (à partir de 2020)</t>
  </si>
  <si>
    <t>Feuille 3</t>
  </si>
  <si>
    <t>Reste du monde</t>
  </si>
  <si>
    <t>Feuille 4</t>
  </si>
  <si>
    <t>Services: Transports</t>
  </si>
  <si>
    <t>Feuille 5</t>
  </si>
  <si>
    <t>Feuille 6</t>
  </si>
  <si>
    <t>Feuille 7</t>
  </si>
  <si>
    <t>Services: Transports maritimes</t>
  </si>
  <si>
    <t>Feuille 8</t>
  </si>
  <si>
    <t>Feuille 9</t>
  </si>
  <si>
    <t>Feuille 10</t>
  </si>
  <si>
    <t>Services: Transports aériens</t>
  </si>
  <si>
    <t>Feuille 11</t>
  </si>
  <si>
    <t>Feuille 12</t>
  </si>
  <si>
    <t>Feuille 13</t>
  </si>
  <si>
    <t>Services: Autres modes de transport</t>
  </si>
  <si>
    <t>Feuille 14</t>
  </si>
  <si>
    <t>Feuille 15</t>
  </si>
  <si>
    <t>Feuille 16</t>
  </si>
  <si>
    <t>Services: Transports routiers</t>
  </si>
  <si>
    <t>Feuille 17</t>
  </si>
  <si>
    <t>Feuille 18</t>
  </si>
  <si>
    <t>Structure</t>
  </si>
  <si>
    <t>Dimension</t>
  </si>
  <si>
    <t>Position</t>
  </si>
  <si>
    <t>Libellé</t>
  </si>
  <si>
    <t>Entité géopolitique (déclarante)</t>
  </si>
  <si>
    <t>Belgique</t>
  </si>
  <si>
    <t>Tchéquie</t>
  </si>
  <si>
    <t>Danemark</t>
  </si>
  <si>
    <t>Allemagne</t>
  </si>
  <si>
    <t>Espagne</t>
  </si>
  <si>
    <t>France</t>
  </si>
  <si>
    <t>Italie</t>
  </si>
  <si>
    <t>Hongrie</t>
  </si>
  <si>
    <t>Pays-Bas</t>
  </si>
  <si>
    <t>Autriche</t>
  </si>
  <si>
    <t>Pologne</t>
  </si>
  <si>
    <t>Suède</t>
  </si>
  <si>
    <t>United Kingdom</t>
  </si>
  <si>
    <t>Temps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</si>
  <si>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</si>
  <si>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</si>
  <si>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</si>
  <si>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</si>
  <si>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</si>
  <si>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</si>
  <si>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</si>
  <si>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</si>
  <si>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</si>
  <si>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</si>
  <si>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</si>
  <si>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</si>
  <si>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Données extraites le04/04/2024 11:18:06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</si>
  <si>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</si>
  <si>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</si>
  <si>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</si>
  <si>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</si>
  <si>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</si>
  <si>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</si>
  <si>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</si>
  <si>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</si>
  <si>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Total services</t>
  </si>
  <si>
    <t>Total transports</t>
  </si>
  <si>
    <t>U.E. - 27 pays</t>
  </si>
  <si>
    <t>Royaume-Uni</t>
  </si>
  <si>
    <t>Source : Eurostat, Balance des Paiements BMP6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</si>
</sst>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10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7" borderId="5" xfId="0" applyFont="1" applyFill="1" applyBorder="1" applyAlignment="1">
      <alignment horizontal="left" vertical="center"/>
    </xf>
    <xf numFmtId="165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0" fillId="8" borderId="0" xfId="0" applyFill="1"/>
    <xf numFmtId="0" fontId="8" fillId="8" borderId="0" xfId="0" applyFont="1" applyFill="1"/>
    <xf numFmtId="166" fontId="8" fillId="8" borderId="0" xfId="0" applyNumberFormat="1" applyFont="1" applyFill="1"/>
    <xf numFmtId="0" fontId="6" fillId="8" borderId="2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66" fontId="7" fillId="8" borderId="9" xfId="0" applyNumberFormat="1" applyFont="1" applyFill="1" applyBorder="1" applyAlignment="1">
      <alignment horizontal="right" vertical="center" shrinkToFit="1"/>
    </xf>
    <xf numFmtId="166" fontId="7" fillId="8" borderId="10" xfId="0" applyNumberFormat="1" applyFont="1" applyFill="1" applyBorder="1" applyAlignment="1">
      <alignment horizontal="right" vertical="center" shrinkToFit="1"/>
    </xf>
    <xf numFmtId="166" fontId="7" fillId="8" borderId="0" xfId="0" applyNumberFormat="1" applyFont="1" applyFill="1" applyBorder="1" applyAlignment="1">
      <alignment horizontal="right" vertical="center" shrinkToFit="1"/>
    </xf>
    <xf numFmtId="166" fontId="7" fillId="8" borderId="11" xfId="0" applyNumberFormat="1" applyFont="1" applyFill="1" applyBorder="1" applyAlignment="1">
      <alignment horizontal="right" vertical="center" shrinkToFit="1"/>
    </xf>
    <xf numFmtId="166" fontId="7" fillId="8" borderId="1" xfId="0" applyNumberFormat="1" applyFont="1" applyFill="1" applyBorder="1" applyAlignment="1">
      <alignment horizontal="right" vertical="center" shrinkToFit="1"/>
    </xf>
    <xf numFmtId="166" fontId="7" fillId="8" borderId="12" xfId="0" applyNumberFormat="1" applyFont="1" applyFill="1" applyBorder="1" applyAlignment="1">
      <alignment horizontal="right" vertical="center" shrinkToFit="1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166" fontId="9" fillId="7" borderId="0" xfId="0" applyNumberFormat="1" applyFont="1" applyFill="1" applyBorder="1" applyAlignment="1">
      <alignment horizontal="right" vertical="center" shrinkToFit="1"/>
    </xf>
    <xf numFmtId="166" fontId="9" fillId="7" borderId="11" xfId="0" applyNumberFormat="1" applyFont="1" applyFill="1" applyBorder="1" applyAlignment="1">
      <alignment horizontal="right" vertical="center" shrinkToFit="1"/>
    </xf>
    <xf numFmtId="0" fontId="6" fillId="8" borderId="3" xfId="0" applyFont="1" applyFill="1" applyBorder="1" applyAlignment="1">
      <alignment horizontal="left" vertical="center"/>
    </xf>
    <xf numFmtId="166" fontId="6" fillId="8" borderId="9" xfId="0" applyNumberFormat="1" applyFont="1" applyFill="1" applyBorder="1" applyAlignment="1">
      <alignment horizontal="right" vertical="center" shrinkToFit="1"/>
    </xf>
    <xf numFmtId="166" fontId="6" fillId="8" borderId="10" xfId="0" applyNumberFormat="1" applyFont="1" applyFill="1" applyBorder="1" applyAlignment="1">
      <alignment horizontal="right" vertical="center" shrinkToFit="1"/>
    </xf>
    <xf numFmtId="0" fontId="7" fillId="8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166" fontId="6" fillId="8" borderId="14" xfId="0" applyNumberFormat="1" applyFont="1" applyFill="1" applyBorder="1" applyAlignment="1">
      <alignment horizontal="right" vertical="center" shrinkToFit="1"/>
    </xf>
    <xf numFmtId="166" fontId="7" fillId="8" borderId="15" xfId="0" applyNumberFormat="1" applyFont="1" applyFill="1" applyBorder="1" applyAlignment="1">
      <alignment horizontal="right" vertical="center" shrinkToFit="1"/>
    </xf>
    <xf numFmtId="166" fontId="9" fillId="7" borderId="15" xfId="0" applyNumberFormat="1" applyFont="1" applyFill="1" applyBorder="1" applyAlignment="1">
      <alignment horizontal="right" vertical="center" shrinkToFit="1"/>
    </xf>
    <xf numFmtId="166" fontId="7" fillId="8" borderId="16" xfId="0" applyNumberFormat="1" applyFont="1" applyFill="1" applyBorder="1" applyAlignment="1">
      <alignment horizontal="right" vertical="center" shrinkToFit="1"/>
    </xf>
    <xf numFmtId="166" fontId="7" fillId="8" borderId="14" xfId="0" applyNumberFormat="1" applyFont="1" applyFill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34144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bop_its6_det__custom_10696746/default/table" TargetMode="External"/><Relationship Id="rId1" Type="http://schemas.openxmlformats.org/officeDocument/2006/relationships/hyperlink" Target="https://ec.europa.eu/eurostat/databrowser/product/page/bop_its6_det__custom_1069674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3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10.85546875" customWidth="1"/>
    <col min="3" max="3" width="32.5703125" customWidth="1"/>
    <col min="4" max="4" width="12.42578125" customWidth="1"/>
    <col min="5" max="5" width="28.28515625" customWidth="1"/>
    <col min="6" max="6" width="14.7109375" customWidth="1"/>
    <col min="7" max="7" width="35.8554687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48" t="s">
        <v>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</row>
    <row r="16" spans="1:15" x14ac:dyDescent="0.25">
      <c r="B16" s="15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4" t="s">
        <v>23</v>
      </c>
      <c r="C17" s="13" t="s">
        <v>18</v>
      </c>
      <c r="D17" s="13" t="s">
        <v>19</v>
      </c>
      <c r="E17" s="13" t="s">
        <v>20</v>
      </c>
      <c r="F17" s="13" t="s">
        <v>21</v>
      </c>
      <c r="G17" s="13" t="s">
        <v>24</v>
      </c>
    </row>
    <row r="18" spans="2:7" x14ac:dyDescent="0.25">
      <c r="B18" s="15" t="s">
        <v>25</v>
      </c>
      <c r="C18" s="2" t="s">
        <v>18</v>
      </c>
      <c r="D18" s="2" t="s">
        <v>19</v>
      </c>
      <c r="E18" s="2" t="s">
        <v>20</v>
      </c>
      <c r="F18" s="2" t="s">
        <v>21</v>
      </c>
      <c r="G18" s="2" t="s">
        <v>26</v>
      </c>
    </row>
    <row r="19" spans="2:7" x14ac:dyDescent="0.25">
      <c r="B19" s="14" t="s">
        <v>27</v>
      </c>
      <c r="C19" s="13" t="s">
        <v>18</v>
      </c>
      <c r="D19" s="13" t="s">
        <v>19</v>
      </c>
      <c r="E19" s="13" t="s">
        <v>28</v>
      </c>
      <c r="F19" s="13" t="s">
        <v>21</v>
      </c>
      <c r="G19" s="13" t="s">
        <v>22</v>
      </c>
    </row>
    <row r="20" spans="2:7" x14ac:dyDescent="0.25">
      <c r="B20" s="15" t="s">
        <v>29</v>
      </c>
      <c r="C20" s="2" t="s">
        <v>18</v>
      </c>
      <c r="D20" s="2" t="s">
        <v>19</v>
      </c>
      <c r="E20" s="2" t="s">
        <v>28</v>
      </c>
      <c r="F20" s="2" t="s">
        <v>21</v>
      </c>
      <c r="G20" s="2" t="s">
        <v>24</v>
      </c>
    </row>
    <row r="21" spans="2:7" x14ac:dyDescent="0.25">
      <c r="B21" s="14" t="s">
        <v>30</v>
      </c>
      <c r="C21" s="13" t="s">
        <v>18</v>
      </c>
      <c r="D21" s="13" t="s">
        <v>19</v>
      </c>
      <c r="E21" s="13" t="s">
        <v>28</v>
      </c>
      <c r="F21" s="13" t="s">
        <v>21</v>
      </c>
      <c r="G21" s="13" t="s">
        <v>26</v>
      </c>
    </row>
    <row r="22" spans="2:7" x14ac:dyDescent="0.25">
      <c r="B22" s="15" t="s">
        <v>31</v>
      </c>
      <c r="C22" s="2" t="s">
        <v>18</v>
      </c>
      <c r="D22" s="2" t="s">
        <v>19</v>
      </c>
      <c r="E22" s="2" t="s">
        <v>32</v>
      </c>
      <c r="F22" s="2" t="s">
        <v>21</v>
      </c>
      <c r="G22" s="2" t="s">
        <v>22</v>
      </c>
    </row>
    <row r="23" spans="2:7" x14ac:dyDescent="0.25">
      <c r="B23" s="14" t="s">
        <v>33</v>
      </c>
      <c r="C23" s="13" t="s">
        <v>18</v>
      </c>
      <c r="D23" s="13" t="s">
        <v>19</v>
      </c>
      <c r="E23" s="13" t="s">
        <v>32</v>
      </c>
      <c r="F23" s="13" t="s">
        <v>21</v>
      </c>
      <c r="G23" s="13" t="s">
        <v>24</v>
      </c>
    </row>
    <row r="24" spans="2:7" x14ac:dyDescent="0.25">
      <c r="B24" s="15" t="s">
        <v>34</v>
      </c>
      <c r="C24" s="2" t="s">
        <v>18</v>
      </c>
      <c r="D24" s="2" t="s">
        <v>19</v>
      </c>
      <c r="E24" s="2" t="s">
        <v>32</v>
      </c>
      <c r="F24" s="2" t="s">
        <v>21</v>
      </c>
      <c r="G24" s="2" t="s">
        <v>26</v>
      </c>
    </row>
    <row r="25" spans="2:7" x14ac:dyDescent="0.25">
      <c r="B25" s="14" t="s">
        <v>35</v>
      </c>
      <c r="C25" s="13" t="s">
        <v>18</v>
      </c>
      <c r="D25" s="13" t="s">
        <v>19</v>
      </c>
      <c r="E25" s="13" t="s">
        <v>36</v>
      </c>
      <c r="F25" s="13" t="s">
        <v>21</v>
      </c>
      <c r="G25" s="13" t="s">
        <v>22</v>
      </c>
    </row>
    <row r="26" spans="2:7" x14ac:dyDescent="0.25">
      <c r="B26" s="15" t="s">
        <v>37</v>
      </c>
      <c r="C26" s="2" t="s">
        <v>18</v>
      </c>
      <c r="D26" s="2" t="s">
        <v>19</v>
      </c>
      <c r="E26" s="2" t="s">
        <v>36</v>
      </c>
      <c r="F26" s="2" t="s">
        <v>21</v>
      </c>
      <c r="G26" s="2" t="s">
        <v>24</v>
      </c>
    </row>
    <row r="27" spans="2:7" x14ac:dyDescent="0.25">
      <c r="B27" s="14" t="s">
        <v>38</v>
      </c>
      <c r="C27" s="13" t="s">
        <v>18</v>
      </c>
      <c r="D27" s="13" t="s">
        <v>19</v>
      </c>
      <c r="E27" s="13" t="s">
        <v>36</v>
      </c>
      <c r="F27" s="13" t="s">
        <v>21</v>
      </c>
      <c r="G27" s="13" t="s">
        <v>26</v>
      </c>
    </row>
    <row r="28" spans="2:7" x14ac:dyDescent="0.25">
      <c r="B28" s="15" t="s">
        <v>39</v>
      </c>
      <c r="C28" s="2" t="s">
        <v>18</v>
      </c>
      <c r="D28" s="2" t="s">
        <v>19</v>
      </c>
      <c r="E28" s="2" t="s">
        <v>40</v>
      </c>
      <c r="F28" s="2" t="s">
        <v>21</v>
      </c>
      <c r="G28" s="2" t="s">
        <v>22</v>
      </c>
    </row>
    <row r="29" spans="2:7" x14ac:dyDescent="0.25">
      <c r="B29" s="14" t="s">
        <v>41</v>
      </c>
      <c r="C29" s="13" t="s">
        <v>18</v>
      </c>
      <c r="D29" s="13" t="s">
        <v>19</v>
      </c>
      <c r="E29" s="13" t="s">
        <v>40</v>
      </c>
      <c r="F29" s="13" t="s">
        <v>21</v>
      </c>
      <c r="G29" s="13" t="s">
        <v>24</v>
      </c>
    </row>
    <row r="30" spans="2:7" x14ac:dyDescent="0.25">
      <c r="B30" s="15" t="s">
        <v>42</v>
      </c>
      <c r="C30" s="2" t="s">
        <v>18</v>
      </c>
      <c r="D30" s="2" t="s">
        <v>19</v>
      </c>
      <c r="E30" s="2" t="s">
        <v>40</v>
      </c>
      <c r="F30" s="2" t="s">
        <v>21</v>
      </c>
      <c r="G30" s="2" t="s">
        <v>26</v>
      </c>
    </row>
    <row r="31" spans="2:7" x14ac:dyDescent="0.25">
      <c r="B31" s="14" t="s">
        <v>43</v>
      </c>
      <c r="C31" s="13" t="s">
        <v>18</v>
      </c>
      <c r="D31" s="13" t="s">
        <v>19</v>
      </c>
      <c r="E31" s="13" t="s">
        <v>44</v>
      </c>
      <c r="F31" s="13" t="s">
        <v>21</v>
      </c>
      <c r="G31" s="13" t="s">
        <v>22</v>
      </c>
    </row>
    <row r="32" spans="2:7" x14ac:dyDescent="0.25">
      <c r="B32" s="15" t="s">
        <v>45</v>
      </c>
      <c r="C32" s="2" t="s">
        <v>18</v>
      </c>
      <c r="D32" s="2" t="s">
        <v>19</v>
      </c>
      <c r="E32" s="2" t="s">
        <v>44</v>
      </c>
      <c r="F32" s="2" t="s">
        <v>21</v>
      </c>
      <c r="G32" s="2" t="s">
        <v>24</v>
      </c>
    </row>
    <row r="33" spans="2:7" x14ac:dyDescent="0.25">
      <c r="B33" s="14" t="s">
        <v>46</v>
      </c>
      <c r="C33" s="13" t="s">
        <v>18</v>
      </c>
      <c r="D33" s="13" t="s">
        <v>19</v>
      </c>
      <c r="E33" s="13" t="s">
        <v>44</v>
      </c>
      <c r="F33" s="13" t="s">
        <v>21</v>
      </c>
      <c r="G33" s="13" t="s">
        <v>26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  <hyperlink ref="B22" location="'Feuille 7'!A1" display="Feuille 7" xr:uid="{00000000-0004-0000-0000-000008000000}"/>
    <hyperlink ref="B23" location="'Feuille 8'!A1" display="Feuille 8" xr:uid="{00000000-0004-0000-0000-000009000000}"/>
    <hyperlink ref="B24" location="'Feuille 9'!A1" display="Feuille 9" xr:uid="{00000000-0004-0000-0000-00000A000000}"/>
    <hyperlink ref="B25" location="'Feuille 10'!A1" display="Feuille 10" xr:uid="{00000000-0004-0000-0000-00000B000000}"/>
    <hyperlink ref="B26" location="'Feuille 11'!A1" display="Feuille 11" xr:uid="{00000000-0004-0000-0000-00000C000000}"/>
    <hyperlink ref="B27" location="'Feuille 12'!A1" display="Feuille 12" xr:uid="{00000000-0004-0000-0000-00000D000000}"/>
    <hyperlink ref="B28" location="'Feuille 13'!A1" display="Feuille 13" xr:uid="{00000000-0004-0000-0000-00000E000000}"/>
    <hyperlink ref="B29" location="'Feuille 14'!A1" display="Feuille 14" xr:uid="{00000000-0004-0000-0000-00000F000000}"/>
    <hyperlink ref="B30" location="'Feuille 15'!A1" display="Feuille 15" xr:uid="{00000000-0004-0000-0000-000010000000}"/>
    <hyperlink ref="B31" location="'Feuille 16'!A1" display="Feuille 16" xr:uid="{00000000-0004-0000-0000-000011000000}"/>
    <hyperlink ref="B32" location="'Feuille 17'!A1" display="Feuille 17" xr:uid="{00000000-0004-0000-0000-000012000000}"/>
    <hyperlink ref="B33" location="'Feuille 18'!A1" display="Feuille 18" xr:uid="{00000000-0004-0000-0000-000013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 activeCell="G30" sqref="G30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32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2824.5</v>
      </c>
      <c r="C13" s="16">
        <v>1983.8</v>
      </c>
      <c r="D13" s="16">
        <v>2590.6999999999998</v>
      </c>
      <c r="E13" s="16">
        <v>3698.8</v>
      </c>
      <c r="F13" s="16">
        <v>3623.1</v>
      </c>
      <c r="G13" s="20">
        <v>3415</v>
      </c>
      <c r="H13" s="16">
        <v>3139.2</v>
      </c>
      <c r="I13" s="16">
        <v>2736.3</v>
      </c>
      <c r="J13" s="20">
        <v>2732</v>
      </c>
      <c r="K13" s="16">
        <v>1737.5</v>
      </c>
      <c r="L13" s="16">
        <v>2127.6</v>
      </c>
      <c r="M13" s="16">
        <v>8013.2</v>
      </c>
    </row>
    <row r="14" spans="1:13" x14ac:dyDescent="0.25">
      <c r="A14" s="7" t="s">
        <v>52</v>
      </c>
      <c r="B14" s="21">
        <v>385</v>
      </c>
      <c r="C14" s="21">
        <v>145</v>
      </c>
      <c r="D14" s="21">
        <v>480</v>
      </c>
      <c r="E14" s="21">
        <v>921</v>
      </c>
      <c r="F14" s="21">
        <v>1019</v>
      </c>
      <c r="G14" s="21">
        <v>1111</v>
      </c>
      <c r="H14" s="21">
        <v>360</v>
      </c>
      <c r="I14" s="21">
        <v>134</v>
      </c>
      <c r="J14" s="21">
        <v>3</v>
      </c>
      <c r="K14" s="21">
        <v>-84</v>
      </c>
      <c r="L14" s="21">
        <v>-126</v>
      </c>
      <c r="M14" s="21">
        <v>-328</v>
      </c>
    </row>
    <row r="15" spans="1:13" x14ac:dyDescent="0.25">
      <c r="A15" s="7" t="s">
        <v>53</v>
      </c>
      <c r="B15" s="16">
        <v>-148.4</v>
      </c>
      <c r="C15" s="16">
        <v>-155.80000000000001</v>
      </c>
      <c r="D15" s="16">
        <v>-147.4</v>
      </c>
      <c r="E15" s="16">
        <v>-171.8</v>
      </c>
      <c r="F15" s="16">
        <v>-176.9</v>
      </c>
      <c r="G15" s="16">
        <v>-147.69999999999999</v>
      </c>
      <c r="H15" s="16">
        <v>-102.9</v>
      </c>
      <c r="I15" s="16">
        <v>-143.1</v>
      </c>
      <c r="J15" s="16">
        <v>-197.4</v>
      </c>
      <c r="K15" s="20">
        <v>-158</v>
      </c>
      <c r="L15" s="16">
        <v>-202.9</v>
      </c>
      <c r="M15" s="16">
        <v>-268.5</v>
      </c>
    </row>
    <row r="16" spans="1:13" x14ac:dyDescent="0.25">
      <c r="A16" s="7" t="s">
        <v>54</v>
      </c>
      <c r="B16" s="17">
        <v>928.7</v>
      </c>
      <c r="C16" s="17">
        <v>814.8</v>
      </c>
      <c r="D16" s="17">
        <v>924.5</v>
      </c>
      <c r="E16" s="17">
        <v>1636.5</v>
      </c>
      <c r="F16" s="17">
        <v>1273.7</v>
      </c>
      <c r="G16" s="17">
        <v>721.8</v>
      </c>
      <c r="H16" s="17">
        <v>1149.8</v>
      </c>
      <c r="I16" s="17">
        <v>1350.4</v>
      </c>
      <c r="J16" s="17">
        <v>987.9</v>
      </c>
      <c r="K16" s="17">
        <v>982.5</v>
      </c>
      <c r="L16" s="21">
        <v>3565</v>
      </c>
      <c r="M16" s="21">
        <v>6884</v>
      </c>
    </row>
    <row r="17" spans="1:13" x14ac:dyDescent="0.25">
      <c r="A17" s="7" t="s">
        <v>55</v>
      </c>
      <c r="B17" s="20">
        <v>1370</v>
      </c>
      <c r="C17" s="20">
        <v>673</v>
      </c>
      <c r="D17" s="20">
        <v>437</v>
      </c>
      <c r="E17" s="20">
        <v>345</v>
      </c>
      <c r="F17" s="20">
        <v>1175</v>
      </c>
      <c r="G17" s="20">
        <v>808</v>
      </c>
      <c r="H17" s="20">
        <v>1088</v>
      </c>
      <c r="I17" s="20">
        <v>1528</v>
      </c>
      <c r="J17" s="20">
        <v>2076</v>
      </c>
      <c r="K17" s="20">
        <v>1641</v>
      </c>
      <c r="L17" s="20">
        <v>1127</v>
      </c>
      <c r="M17" s="20">
        <v>4512</v>
      </c>
    </row>
    <row r="18" spans="1:13" x14ac:dyDescent="0.25">
      <c r="A18" s="7" t="s">
        <v>57</v>
      </c>
      <c r="B18" s="21">
        <v>-181</v>
      </c>
      <c r="C18" s="21">
        <v>-261</v>
      </c>
      <c r="D18" s="21">
        <v>19</v>
      </c>
      <c r="E18" s="21">
        <v>40</v>
      </c>
      <c r="F18" s="21">
        <v>36</v>
      </c>
      <c r="G18" s="21">
        <v>-38</v>
      </c>
      <c r="H18" s="21">
        <v>354</v>
      </c>
      <c r="I18" s="21">
        <v>-289</v>
      </c>
      <c r="J18" s="21">
        <v>-65</v>
      </c>
      <c r="K18" s="21">
        <v>797</v>
      </c>
      <c r="L18" s="21">
        <v>2605</v>
      </c>
      <c r="M18" s="21">
        <v>4618</v>
      </c>
    </row>
    <row r="19" spans="1:13" x14ac:dyDescent="0.25">
      <c r="A19" s="7" t="s">
        <v>58</v>
      </c>
      <c r="B19" s="16">
        <v>-1599.4</v>
      </c>
      <c r="C19" s="16">
        <v>-1466.5</v>
      </c>
      <c r="D19" s="16">
        <v>-1399.5</v>
      </c>
      <c r="E19" s="16">
        <v>-1368.8</v>
      </c>
      <c r="F19" s="16">
        <v>-1665.5</v>
      </c>
      <c r="G19" s="16">
        <v>-1135.7</v>
      </c>
      <c r="H19" s="16">
        <v>-1504.2</v>
      </c>
      <c r="I19" s="16">
        <v>-1503.1</v>
      </c>
      <c r="J19" s="16">
        <v>-1554.2</v>
      </c>
      <c r="K19" s="16">
        <v>-1546.1</v>
      </c>
      <c r="L19" s="20">
        <v>-3399</v>
      </c>
      <c r="M19" s="16">
        <v>-4969.8999999999996</v>
      </c>
    </row>
    <row r="20" spans="1:13" x14ac:dyDescent="0.25">
      <c r="A20" s="7" t="s">
        <v>59</v>
      </c>
      <c r="B20" s="17">
        <v>-46.2</v>
      </c>
      <c r="C20" s="17">
        <v>-41.9</v>
      </c>
      <c r="D20" s="17">
        <v>-49.7</v>
      </c>
      <c r="E20" s="17">
        <v>-70.5</v>
      </c>
      <c r="F20" s="17">
        <v>-68.099999999999994</v>
      </c>
      <c r="G20" s="17">
        <v>-50.1</v>
      </c>
      <c r="H20" s="17">
        <v>-52.6</v>
      </c>
      <c r="I20" s="17">
        <v>-64.2</v>
      </c>
      <c r="J20" s="17">
        <v>-88.7</v>
      </c>
      <c r="K20" s="21">
        <v>-104</v>
      </c>
      <c r="L20" s="17">
        <v>-93.9</v>
      </c>
      <c r="M20" s="17">
        <v>-174.1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1916.5</v>
      </c>
      <c r="F21" s="20">
        <v>2210</v>
      </c>
      <c r="G21" s="16">
        <v>2228.6999999999998</v>
      </c>
      <c r="H21" s="16">
        <v>2128.9</v>
      </c>
      <c r="I21" s="16">
        <v>2226.8000000000002</v>
      </c>
      <c r="J21" s="16">
        <v>2317.3000000000002</v>
      </c>
      <c r="K21" s="16">
        <v>1150.2</v>
      </c>
      <c r="L21" s="16">
        <v>675.8</v>
      </c>
      <c r="M21" s="16">
        <v>611.1</v>
      </c>
    </row>
    <row r="22" spans="1:13" x14ac:dyDescent="0.25">
      <c r="A22" s="7" t="s">
        <v>61</v>
      </c>
      <c r="B22" s="10" t="s">
        <v>84</v>
      </c>
      <c r="C22" s="21">
        <v>-293</v>
      </c>
      <c r="D22" s="21">
        <v>-303</v>
      </c>
      <c r="E22" s="21">
        <v>-425</v>
      </c>
      <c r="F22" s="21">
        <v>-419</v>
      </c>
      <c r="G22" s="21">
        <v>-410</v>
      </c>
      <c r="H22" s="21">
        <v>-404</v>
      </c>
      <c r="I22" s="21">
        <v>-397</v>
      </c>
      <c r="J22" s="21">
        <v>-437</v>
      </c>
      <c r="K22" s="21">
        <v>-468</v>
      </c>
      <c r="L22" s="21">
        <v>-522</v>
      </c>
      <c r="M22" s="21">
        <v>-719</v>
      </c>
    </row>
    <row r="23" spans="1:13" x14ac:dyDescent="0.25">
      <c r="A23" s="7" t="s">
        <v>62</v>
      </c>
      <c r="B23" s="16">
        <v>-336.1</v>
      </c>
      <c r="C23" s="16">
        <v>-414.4</v>
      </c>
      <c r="D23" s="16">
        <v>-390.7</v>
      </c>
      <c r="E23" s="16">
        <v>-465.1</v>
      </c>
      <c r="F23" s="16">
        <v>-621.4</v>
      </c>
      <c r="G23" s="16">
        <v>-620.20000000000005</v>
      </c>
      <c r="H23" s="16">
        <v>-627.20000000000005</v>
      </c>
      <c r="I23" s="16">
        <v>-761.9</v>
      </c>
      <c r="J23" s="16">
        <v>-841.9</v>
      </c>
      <c r="K23" s="16">
        <v>-762.3</v>
      </c>
      <c r="L23" s="20">
        <v>-980</v>
      </c>
      <c r="M23" s="16">
        <v>-1403.5</v>
      </c>
    </row>
    <row r="24" spans="1:13" x14ac:dyDescent="0.25">
      <c r="A24" s="7" t="s">
        <v>63</v>
      </c>
      <c r="B24" s="17">
        <v>-614.29999999999995</v>
      </c>
      <c r="C24" s="17">
        <v>-569.4</v>
      </c>
      <c r="D24" s="17">
        <v>-220.7</v>
      </c>
      <c r="E24" s="17">
        <v>-295.2</v>
      </c>
      <c r="F24" s="17">
        <v>98.4</v>
      </c>
      <c r="G24" s="17">
        <v>96.9</v>
      </c>
      <c r="H24" s="21">
        <v>137</v>
      </c>
      <c r="I24" s="17">
        <v>78.400000000000006</v>
      </c>
      <c r="J24" s="17">
        <v>-239.5</v>
      </c>
      <c r="K24" s="17">
        <v>-285.8</v>
      </c>
      <c r="L24" s="17">
        <v>-330.1</v>
      </c>
      <c r="M24" s="17">
        <v>-499.9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-46.4</v>
      </c>
      <c r="H25" s="16">
        <v>42.2</v>
      </c>
      <c r="I25" s="16">
        <v>85.9</v>
      </c>
      <c r="J25" s="16">
        <v>-649.4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32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17986.900000000001</v>
      </c>
      <c r="C13" s="20">
        <v>20705</v>
      </c>
      <c r="D13" s="16">
        <v>21898.799999999999</v>
      </c>
      <c r="E13" s="16">
        <v>22956.6</v>
      </c>
      <c r="F13" s="16">
        <v>20644.099999999999</v>
      </c>
      <c r="G13" s="16">
        <v>15433.7</v>
      </c>
      <c r="H13" s="16">
        <v>21005.200000000001</v>
      </c>
      <c r="I13" s="16">
        <v>23757.599999999999</v>
      </c>
      <c r="J13" s="16">
        <v>26209.7</v>
      </c>
      <c r="K13" s="16">
        <v>24678.2</v>
      </c>
      <c r="L13" s="16">
        <v>43829.3</v>
      </c>
      <c r="M13" s="16">
        <v>65311.199999999997</v>
      </c>
    </row>
    <row r="14" spans="1:13" x14ac:dyDescent="0.25">
      <c r="A14" s="7" t="s">
        <v>52</v>
      </c>
      <c r="B14" s="21">
        <v>2525</v>
      </c>
      <c r="C14" s="21">
        <v>2563</v>
      </c>
      <c r="D14" s="21">
        <v>1441</v>
      </c>
      <c r="E14" s="21">
        <v>925</v>
      </c>
      <c r="F14" s="21">
        <v>-505</v>
      </c>
      <c r="G14" s="21">
        <v>-955</v>
      </c>
      <c r="H14" s="21">
        <v>-52</v>
      </c>
      <c r="I14" s="21">
        <v>47</v>
      </c>
      <c r="J14" s="21">
        <v>590</v>
      </c>
      <c r="K14" s="21">
        <v>696</v>
      </c>
      <c r="L14" s="21">
        <v>-525</v>
      </c>
      <c r="M14" s="21">
        <v>455</v>
      </c>
    </row>
    <row r="15" spans="1:13" x14ac:dyDescent="0.25">
      <c r="A15" s="7" t="s">
        <v>53</v>
      </c>
      <c r="B15" s="16">
        <v>-13.7</v>
      </c>
      <c r="C15" s="16">
        <v>-16.7</v>
      </c>
      <c r="D15" s="16">
        <v>-14.3</v>
      </c>
      <c r="E15" s="20">
        <v>-15</v>
      </c>
      <c r="F15" s="16">
        <v>-22.1</v>
      </c>
      <c r="G15" s="16">
        <v>-17.600000000000001</v>
      </c>
      <c r="H15" s="16">
        <v>-26.2</v>
      </c>
      <c r="I15" s="16">
        <v>-20.2</v>
      </c>
      <c r="J15" s="16">
        <v>-30.8</v>
      </c>
      <c r="K15" s="16">
        <v>-8.8000000000000007</v>
      </c>
      <c r="L15" s="16">
        <v>-68.7</v>
      </c>
      <c r="M15" s="20">
        <v>-78</v>
      </c>
    </row>
    <row r="16" spans="1:13" x14ac:dyDescent="0.25">
      <c r="A16" s="7" t="s">
        <v>54</v>
      </c>
      <c r="B16" s="17">
        <v>5846.6</v>
      </c>
      <c r="C16" s="17">
        <v>6781.8</v>
      </c>
      <c r="D16" s="17">
        <v>6353.3</v>
      </c>
      <c r="E16" s="17">
        <v>7221.4</v>
      </c>
      <c r="F16" s="17">
        <v>5968.2</v>
      </c>
      <c r="G16" s="17">
        <v>4427.7</v>
      </c>
      <c r="H16" s="17">
        <v>6099.5</v>
      </c>
      <c r="I16" s="21">
        <v>6664</v>
      </c>
      <c r="J16" s="17">
        <v>7853.8</v>
      </c>
      <c r="K16" s="17">
        <v>8256.2000000000007</v>
      </c>
      <c r="L16" s="17">
        <v>14326.9</v>
      </c>
      <c r="M16" s="17">
        <v>29059.9</v>
      </c>
    </row>
    <row r="17" spans="1:13" x14ac:dyDescent="0.25">
      <c r="A17" s="7" t="s">
        <v>55</v>
      </c>
      <c r="B17" s="20">
        <v>5437</v>
      </c>
      <c r="C17" s="20">
        <v>4606</v>
      </c>
      <c r="D17" s="20">
        <v>4648</v>
      </c>
      <c r="E17" s="20">
        <v>5152</v>
      </c>
      <c r="F17" s="20">
        <v>7274</v>
      </c>
      <c r="G17" s="20">
        <v>5577</v>
      </c>
      <c r="H17" s="20">
        <v>7592</v>
      </c>
      <c r="I17" s="20">
        <v>9692</v>
      </c>
      <c r="J17" s="20">
        <v>10069</v>
      </c>
      <c r="K17" s="20">
        <v>8660</v>
      </c>
      <c r="L17" s="20">
        <v>13506</v>
      </c>
      <c r="M17" s="20">
        <v>17465</v>
      </c>
    </row>
    <row r="18" spans="1:13" x14ac:dyDescent="0.25">
      <c r="A18" s="7" t="s">
        <v>57</v>
      </c>
      <c r="B18" s="21">
        <v>570</v>
      </c>
      <c r="C18" s="21">
        <v>2730</v>
      </c>
      <c r="D18" s="21">
        <v>3794</v>
      </c>
      <c r="E18" s="21">
        <v>4231</v>
      </c>
      <c r="F18" s="21">
        <v>4148</v>
      </c>
      <c r="G18" s="21">
        <v>3005</v>
      </c>
      <c r="H18" s="21">
        <v>3776</v>
      </c>
      <c r="I18" s="21">
        <v>3978</v>
      </c>
      <c r="J18" s="21">
        <v>4033</v>
      </c>
      <c r="K18" s="21">
        <v>4502</v>
      </c>
      <c r="L18" s="21">
        <v>19263</v>
      </c>
      <c r="M18" s="21">
        <v>24800</v>
      </c>
    </row>
    <row r="19" spans="1:13" x14ac:dyDescent="0.25">
      <c r="A19" s="7" t="s">
        <v>58</v>
      </c>
      <c r="B19" s="16">
        <v>-340.8</v>
      </c>
      <c r="C19" s="16">
        <v>-125.5</v>
      </c>
      <c r="D19" s="20">
        <v>7</v>
      </c>
      <c r="E19" s="16">
        <v>-250.4</v>
      </c>
      <c r="F19" s="16">
        <v>-128.6</v>
      </c>
      <c r="G19" s="16">
        <v>-403.1</v>
      </c>
      <c r="H19" s="16">
        <v>598.79999999999995</v>
      </c>
      <c r="I19" s="16">
        <v>18.7</v>
      </c>
      <c r="J19" s="16">
        <v>391.7</v>
      </c>
      <c r="K19" s="16">
        <v>-256.5</v>
      </c>
      <c r="L19" s="16">
        <v>-2026.4</v>
      </c>
      <c r="M19" s="16">
        <v>-2810.5</v>
      </c>
    </row>
    <row r="20" spans="1:13" x14ac:dyDescent="0.25">
      <c r="A20" s="7" t="s">
        <v>59</v>
      </c>
      <c r="B20" s="21">
        <v>-35</v>
      </c>
      <c r="C20" s="17">
        <v>-33.5</v>
      </c>
      <c r="D20" s="17">
        <v>-16.600000000000001</v>
      </c>
      <c r="E20" s="17">
        <v>-23.6</v>
      </c>
      <c r="F20" s="17">
        <v>-28.7</v>
      </c>
      <c r="G20" s="21">
        <v>-26</v>
      </c>
      <c r="H20" s="17">
        <v>-92.5</v>
      </c>
      <c r="I20" s="17">
        <v>-79.2</v>
      </c>
      <c r="J20" s="21">
        <v>-43</v>
      </c>
      <c r="K20" s="17">
        <v>-47.9</v>
      </c>
      <c r="L20" s="17">
        <v>-146.30000000000001</v>
      </c>
      <c r="M20" s="21">
        <v>-336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3336.6</v>
      </c>
      <c r="F21" s="16">
        <v>3479.4</v>
      </c>
      <c r="G21" s="16">
        <v>3134.7</v>
      </c>
      <c r="H21" s="20">
        <v>2777</v>
      </c>
      <c r="I21" s="16">
        <v>3195.1</v>
      </c>
      <c r="J21" s="16">
        <v>3188.2</v>
      </c>
      <c r="K21" s="16">
        <v>3317.5</v>
      </c>
      <c r="L21" s="16">
        <v>3498.1</v>
      </c>
      <c r="M21" s="16">
        <v>4324.5</v>
      </c>
    </row>
    <row r="22" spans="1:13" x14ac:dyDescent="0.25">
      <c r="A22" s="7" t="s">
        <v>61</v>
      </c>
      <c r="B22" s="10" t="s">
        <v>84</v>
      </c>
      <c r="C22" s="21">
        <v>-661</v>
      </c>
      <c r="D22" s="21">
        <v>-465</v>
      </c>
      <c r="E22" s="21">
        <v>-567</v>
      </c>
      <c r="F22" s="21">
        <v>-502</v>
      </c>
      <c r="G22" s="21">
        <v>-492</v>
      </c>
      <c r="H22" s="21">
        <v>-505</v>
      </c>
      <c r="I22" s="21">
        <v>-554</v>
      </c>
      <c r="J22" s="21">
        <v>-550</v>
      </c>
      <c r="K22" s="21">
        <v>-587</v>
      </c>
      <c r="L22" s="21">
        <v>-778</v>
      </c>
      <c r="M22" s="21">
        <v>-896</v>
      </c>
    </row>
    <row r="23" spans="1:13" x14ac:dyDescent="0.25">
      <c r="A23" s="7" t="s">
        <v>62</v>
      </c>
      <c r="B23" s="16">
        <v>-104.8</v>
      </c>
      <c r="C23" s="16">
        <v>-150.80000000000001</v>
      </c>
      <c r="D23" s="16">
        <v>-192.7</v>
      </c>
      <c r="E23" s="16">
        <v>-203.4</v>
      </c>
      <c r="F23" s="16">
        <v>-263.60000000000002</v>
      </c>
      <c r="G23" s="20">
        <v>-366</v>
      </c>
      <c r="H23" s="16">
        <v>-450.6</v>
      </c>
      <c r="I23" s="20">
        <v>-585</v>
      </c>
      <c r="J23" s="16">
        <v>-661.3</v>
      </c>
      <c r="K23" s="16">
        <v>-712.1</v>
      </c>
      <c r="L23" s="16">
        <v>-1275.0999999999999</v>
      </c>
      <c r="M23" s="16">
        <v>-1699.7</v>
      </c>
    </row>
    <row r="24" spans="1:13" x14ac:dyDescent="0.25">
      <c r="A24" s="7" t="s">
        <v>63</v>
      </c>
      <c r="B24" s="17">
        <v>778.6</v>
      </c>
      <c r="C24" s="17">
        <v>651.79999999999995</v>
      </c>
      <c r="D24" s="21">
        <v>801</v>
      </c>
      <c r="E24" s="17">
        <v>395.6</v>
      </c>
      <c r="F24" s="17">
        <v>679.5</v>
      </c>
      <c r="G24" s="17">
        <v>510.6</v>
      </c>
      <c r="H24" s="17">
        <v>605.6</v>
      </c>
      <c r="I24" s="17">
        <v>431.4</v>
      </c>
      <c r="J24" s="21">
        <v>594</v>
      </c>
      <c r="K24" s="17">
        <v>473.1</v>
      </c>
      <c r="L24" s="21">
        <v>501</v>
      </c>
      <c r="M24" s="17">
        <v>895.3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2828.6</v>
      </c>
      <c r="H25" s="16">
        <v>3014.8</v>
      </c>
      <c r="I25" s="16">
        <v>2180.4</v>
      </c>
      <c r="J25" s="16">
        <v>6189.5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32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20812.5</v>
      </c>
      <c r="C13" s="16">
        <v>22687.5</v>
      </c>
      <c r="D13" s="16">
        <v>24486.3</v>
      </c>
      <c r="E13" s="16">
        <v>26654.1</v>
      </c>
      <c r="F13" s="16">
        <v>24266.2</v>
      </c>
      <c r="G13" s="16">
        <v>18848.599999999999</v>
      </c>
      <c r="H13" s="16">
        <v>24144.5</v>
      </c>
      <c r="I13" s="16">
        <v>26495.7</v>
      </c>
      <c r="J13" s="16">
        <v>28938.3</v>
      </c>
      <c r="K13" s="16">
        <v>26419.7</v>
      </c>
      <c r="L13" s="16">
        <v>45953.7</v>
      </c>
      <c r="M13" s="16">
        <v>73325.8</v>
      </c>
    </row>
    <row r="14" spans="1:13" x14ac:dyDescent="0.25">
      <c r="A14" s="7" t="s">
        <v>52</v>
      </c>
      <c r="B14" s="21">
        <v>2910</v>
      </c>
      <c r="C14" s="21">
        <v>2708</v>
      </c>
      <c r="D14" s="21">
        <v>1921</v>
      </c>
      <c r="E14" s="21">
        <v>1846</v>
      </c>
      <c r="F14" s="21">
        <v>514</v>
      </c>
      <c r="G14" s="21">
        <v>155</v>
      </c>
      <c r="H14" s="21">
        <v>308</v>
      </c>
      <c r="I14" s="21">
        <v>181</v>
      </c>
      <c r="J14" s="21">
        <v>593</v>
      </c>
      <c r="K14" s="21">
        <v>613</v>
      </c>
      <c r="L14" s="21">
        <v>-651</v>
      </c>
      <c r="M14" s="21">
        <v>126</v>
      </c>
    </row>
    <row r="15" spans="1:13" x14ac:dyDescent="0.25">
      <c r="A15" s="7" t="s">
        <v>53</v>
      </c>
      <c r="B15" s="16">
        <v>-162.1</v>
      </c>
      <c r="C15" s="16">
        <v>-172.5</v>
      </c>
      <c r="D15" s="16">
        <v>-161.69999999999999</v>
      </c>
      <c r="E15" s="16">
        <v>-186.8</v>
      </c>
      <c r="F15" s="20">
        <v>-199</v>
      </c>
      <c r="G15" s="16">
        <v>-165.3</v>
      </c>
      <c r="H15" s="16">
        <v>-129.1</v>
      </c>
      <c r="I15" s="16">
        <v>-163.30000000000001</v>
      </c>
      <c r="J15" s="16">
        <v>-228.1</v>
      </c>
      <c r="K15" s="16">
        <v>-166.8</v>
      </c>
      <c r="L15" s="16">
        <v>-271.60000000000002</v>
      </c>
      <c r="M15" s="16">
        <v>-346.5</v>
      </c>
    </row>
    <row r="16" spans="1:13" x14ac:dyDescent="0.25">
      <c r="A16" s="7" t="s">
        <v>54</v>
      </c>
      <c r="B16" s="17">
        <v>6775.3</v>
      </c>
      <c r="C16" s="17">
        <v>7596.6</v>
      </c>
      <c r="D16" s="17">
        <v>7277.8</v>
      </c>
      <c r="E16" s="17">
        <v>8857.9</v>
      </c>
      <c r="F16" s="17">
        <v>7241.9</v>
      </c>
      <c r="G16" s="17">
        <v>5149.5</v>
      </c>
      <c r="H16" s="17">
        <v>7249.3</v>
      </c>
      <c r="I16" s="17">
        <v>8014.4</v>
      </c>
      <c r="J16" s="17">
        <v>8841.7000000000007</v>
      </c>
      <c r="K16" s="17">
        <v>9238.7000000000007</v>
      </c>
      <c r="L16" s="17">
        <v>17891.8</v>
      </c>
      <c r="M16" s="17">
        <v>35943.9</v>
      </c>
    </row>
    <row r="17" spans="1:13" x14ac:dyDescent="0.25">
      <c r="A17" s="7" t="s">
        <v>55</v>
      </c>
      <c r="B17" s="20">
        <v>6807</v>
      </c>
      <c r="C17" s="20">
        <v>5279</v>
      </c>
      <c r="D17" s="20">
        <v>5085</v>
      </c>
      <c r="E17" s="20">
        <v>5497</v>
      </c>
      <c r="F17" s="20">
        <v>8449</v>
      </c>
      <c r="G17" s="20">
        <v>6385</v>
      </c>
      <c r="H17" s="20">
        <v>8680</v>
      </c>
      <c r="I17" s="20">
        <v>11220</v>
      </c>
      <c r="J17" s="20">
        <v>12145</v>
      </c>
      <c r="K17" s="20">
        <v>10302</v>
      </c>
      <c r="L17" s="20">
        <v>14633</v>
      </c>
      <c r="M17" s="20">
        <v>21977</v>
      </c>
    </row>
    <row r="18" spans="1:13" x14ac:dyDescent="0.25">
      <c r="A18" s="7" t="s">
        <v>57</v>
      </c>
      <c r="B18" s="21">
        <v>389</v>
      </c>
      <c r="C18" s="21">
        <v>2469</v>
      </c>
      <c r="D18" s="21">
        <v>3813</v>
      </c>
      <c r="E18" s="21">
        <v>4271</v>
      </c>
      <c r="F18" s="21">
        <v>4184</v>
      </c>
      <c r="G18" s="21">
        <v>2967</v>
      </c>
      <c r="H18" s="21">
        <v>4130</v>
      </c>
      <c r="I18" s="21">
        <v>3689</v>
      </c>
      <c r="J18" s="21">
        <v>3968</v>
      </c>
      <c r="K18" s="21">
        <v>5298</v>
      </c>
      <c r="L18" s="21">
        <v>21868</v>
      </c>
      <c r="M18" s="21">
        <v>29418</v>
      </c>
    </row>
    <row r="19" spans="1:13" x14ac:dyDescent="0.25">
      <c r="A19" s="7" t="s">
        <v>58</v>
      </c>
      <c r="B19" s="16">
        <v>-1940.3</v>
      </c>
      <c r="C19" s="20">
        <v>-1592</v>
      </c>
      <c r="D19" s="16">
        <v>-1392.5</v>
      </c>
      <c r="E19" s="16">
        <v>-1619.2</v>
      </c>
      <c r="F19" s="16">
        <v>-1794.1</v>
      </c>
      <c r="G19" s="16">
        <v>-1538.7</v>
      </c>
      <c r="H19" s="16">
        <v>-905.3</v>
      </c>
      <c r="I19" s="16">
        <v>-1484.4</v>
      </c>
      <c r="J19" s="16">
        <v>-1162.5</v>
      </c>
      <c r="K19" s="16">
        <v>-1802.6</v>
      </c>
      <c r="L19" s="16">
        <v>-5425.4</v>
      </c>
      <c r="M19" s="16">
        <v>-7780.4</v>
      </c>
    </row>
    <row r="20" spans="1:13" x14ac:dyDescent="0.25">
      <c r="A20" s="7" t="s">
        <v>59</v>
      </c>
      <c r="B20" s="17">
        <v>-81.2</v>
      </c>
      <c r="C20" s="17">
        <v>-75.400000000000006</v>
      </c>
      <c r="D20" s="17">
        <v>-66.3</v>
      </c>
      <c r="E20" s="17">
        <v>-94.1</v>
      </c>
      <c r="F20" s="17">
        <v>-96.8</v>
      </c>
      <c r="G20" s="17">
        <v>-76.099999999999994</v>
      </c>
      <c r="H20" s="17">
        <v>-145.1</v>
      </c>
      <c r="I20" s="17">
        <v>-143.4</v>
      </c>
      <c r="J20" s="17">
        <v>-131.69999999999999</v>
      </c>
      <c r="K20" s="17">
        <v>-151.9</v>
      </c>
      <c r="L20" s="17">
        <v>-240.3</v>
      </c>
      <c r="M20" s="17">
        <v>-510.1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20">
        <v>5253</v>
      </c>
      <c r="F21" s="16">
        <v>5689.4</v>
      </c>
      <c r="G21" s="16">
        <v>5363.4</v>
      </c>
      <c r="H21" s="16">
        <v>4905.8999999999996</v>
      </c>
      <c r="I21" s="16">
        <v>5421.9</v>
      </c>
      <c r="J21" s="16">
        <v>5505.5</v>
      </c>
      <c r="K21" s="16">
        <v>4467.7</v>
      </c>
      <c r="L21" s="16">
        <v>4173.8999999999996</v>
      </c>
      <c r="M21" s="16">
        <v>4935.5</v>
      </c>
    </row>
    <row r="22" spans="1:13" x14ac:dyDescent="0.25">
      <c r="A22" s="7" t="s">
        <v>61</v>
      </c>
      <c r="B22" s="10" t="s">
        <v>84</v>
      </c>
      <c r="C22" s="21">
        <v>-954</v>
      </c>
      <c r="D22" s="21">
        <v>-768</v>
      </c>
      <c r="E22" s="21">
        <v>-992</v>
      </c>
      <c r="F22" s="21">
        <v>-921</v>
      </c>
      <c r="G22" s="21">
        <v>-902</v>
      </c>
      <c r="H22" s="21">
        <v>-909</v>
      </c>
      <c r="I22" s="21">
        <v>-950</v>
      </c>
      <c r="J22" s="21">
        <v>-987</v>
      </c>
      <c r="K22" s="21">
        <v>-1055</v>
      </c>
      <c r="L22" s="21">
        <v>-1301</v>
      </c>
      <c r="M22" s="21">
        <v>-1615</v>
      </c>
    </row>
    <row r="23" spans="1:13" x14ac:dyDescent="0.25">
      <c r="A23" s="7" t="s">
        <v>62</v>
      </c>
      <c r="B23" s="20">
        <v>-441</v>
      </c>
      <c r="C23" s="16">
        <v>-565.20000000000005</v>
      </c>
      <c r="D23" s="16">
        <v>-583.4</v>
      </c>
      <c r="E23" s="16">
        <v>-668.2</v>
      </c>
      <c r="F23" s="16">
        <v>-885.3</v>
      </c>
      <c r="G23" s="20">
        <v>-986</v>
      </c>
      <c r="H23" s="16">
        <v>-1077.8</v>
      </c>
      <c r="I23" s="16">
        <v>-1346.9</v>
      </c>
      <c r="J23" s="16">
        <v>-1503.2</v>
      </c>
      <c r="K23" s="16">
        <v>-1474.5</v>
      </c>
      <c r="L23" s="16">
        <v>-2255.1</v>
      </c>
      <c r="M23" s="20">
        <v>-3103</v>
      </c>
    </row>
    <row r="24" spans="1:13" x14ac:dyDescent="0.25">
      <c r="A24" s="7" t="s">
        <v>63</v>
      </c>
      <c r="B24" s="17">
        <v>164.3</v>
      </c>
      <c r="C24" s="17">
        <v>82.4</v>
      </c>
      <c r="D24" s="17">
        <v>580.4</v>
      </c>
      <c r="E24" s="17">
        <v>100.3</v>
      </c>
      <c r="F24" s="17">
        <v>777.9</v>
      </c>
      <c r="G24" s="17">
        <v>607.6</v>
      </c>
      <c r="H24" s="17">
        <v>742.6</v>
      </c>
      <c r="I24" s="17">
        <v>509.7</v>
      </c>
      <c r="J24" s="17">
        <v>354.5</v>
      </c>
      <c r="K24" s="17">
        <v>187.3</v>
      </c>
      <c r="L24" s="17">
        <v>170.9</v>
      </c>
      <c r="M24" s="17">
        <v>395.4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2782.3</v>
      </c>
      <c r="H25" s="20">
        <v>3057</v>
      </c>
      <c r="I25" s="16">
        <v>2266.3000000000002</v>
      </c>
      <c r="J25" s="16">
        <v>5540.2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36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20">
        <v>1512</v>
      </c>
      <c r="C13" s="16">
        <v>1913.3</v>
      </c>
      <c r="D13" s="16">
        <v>1195.5999999999999</v>
      </c>
      <c r="E13" s="16">
        <v>3559.9</v>
      </c>
      <c r="F13" s="16">
        <v>4736.7</v>
      </c>
      <c r="G13" s="16">
        <v>5529.3</v>
      </c>
      <c r="H13" s="16">
        <v>5952.3</v>
      </c>
      <c r="I13" s="16">
        <v>8695.4</v>
      </c>
      <c r="J13" s="16">
        <v>9749.9</v>
      </c>
      <c r="K13" s="16">
        <v>5168.5</v>
      </c>
      <c r="L13" s="16">
        <v>6224.6</v>
      </c>
      <c r="M13" s="20">
        <v>8073</v>
      </c>
    </row>
    <row r="14" spans="1:13" x14ac:dyDescent="0.25">
      <c r="A14" s="7" t="s">
        <v>52</v>
      </c>
      <c r="B14" s="10" t="s">
        <v>84</v>
      </c>
      <c r="C14" s="10" t="s">
        <v>84</v>
      </c>
      <c r="D14" s="21">
        <v>-642</v>
      </c>
      <c r="E14" s="21">
        <v>-496</v>
      </c>
      <c r="F14" s="21">
        <v>-472</v>
      </c>
      <c r="G14" s="21">
        <v>-519</v>
      </c>
      <c r="H14" s="21">
        <v>-151</v>
      </c>
      <c r="I14" s="21">
        <v>-224</v>
      </c>
      <c r="J14" s="21">
        <v>-137</v>
      </c>
      <c r="K14" s="21">
        <v>21</v>
      </c>
      <c r="L14" s="21">
        <v>233</v>
      </c>
      <c r="M14" s="21">
        <v>45</v>
      </c>
    </row>
    <row r="15" spans="1:13" x14ac:dyDescent="0.25">
      <c r="A15" s="7" t="s">
        <v>53</v>
      </c>
      <c r="B15" s="16">
        <v>28.2</v>
      </c>
      <c r="C15" s="16">
        <v>114.9</v>
      </c>
      <c r="D15" s="16">
        <v>45.8</v>
      </c>
      <c r="E15" s="16">
        <v>154.30000000000001</v>
      </c>
      <c r="F15" s="16">
        <v>134.30000000000001</v>
      </c>
      <c r="G15" s="16">
        <v>217.4</v>
      </c>
      <c r="H15" s="16">
        <v>180.5</v>
      </c>
      <c r="I15" s="16">
        <v>102.4</v>
      </c>
      <c r="J15" s="16">
        <v>141.4</v>
      </c>
      <c r="K15" s="16">
        <v>51.2</v>
      </c>
      <c r="L15" s="16">
        <v>113.1</v>
      </c>
      <c r="M15" s="16">
        <v>62.9</v>
      </c>
    </row>
    <row r="16" spans="1:13" x14ac:dyDescent="0.25">
      <c r="A16" s="7" t="s">
        <v>54</v>
      </c>
      <c r="B16" s="17">
        <v>369.6</v>
      </c>
      <c r="C16" s="17">
        <v>481.2</v>
      </c>
      <c r="D16" s="17">
        <v>679.3</v>
      </c>
      <c r="E16" s="17">
        <v>522.20000000000005</v>
      </c>
      <c r="F16" s="17">
        <v>474.5</v>
      </c>
      <c r="G16" s="17">
        <v>622.1</v>
      </c>
      <c r="H16" s="17">
        <v>836.9</v>
      </c>
      <c r="I16" s="17">
        <v>596.4</v>
      </c>
      <c r="J16" s="17">
        <v>425.7</v>
      </c>
      <c r="K16" s="17">
        <v>87.9</v>
      </c>
      <c r="L16" s="17">
        <v>-0.7</v>
      </c>
      <c r="M16" s="17">
        <v>35.6</v>
      </c>
    </row>
    <row r="17" spans="1:13" x14ac:dyDescent="0.25">
      <c r="A17" s="7" t="s">
        <v>55</v>
      </c>
      <c r="B17" s="20">
        <v>-306</v>
      </c>
      <c r="C17" s="20">
        <v>-439</v>
      </c>
      <c r="D17" s="20">
        <v>-1318</v>
      </c>
      <c r="E17" s="20">
        <v>118</v>
      </c>
      <c r="F17" s="20">
        <v>313</v>
      </c>
      <c r="G17" s="20">
        <v>920</v>
      </c>
      <c r="H17" s="20">
        <v>1056</v>
      </c>
      <c r="I17" s="20">
        <v>1487</v>
      </c>
      <c r="J17" s="20">
        <v>1721</v>
      </c>
      <c r="K17" s="20">
        <v>-977</v>
      </c>
      <c r="L17" s="20">
        <v>-652</v>
      </c>
      <c r="M17" s="20">
        <v>-413</v>
      </c>
    </row>
    <row r="18" spans="1:13" x14ac:dyDescent="0.25">
      <c r="A18" s="7" t="s">
        <v>57</v>
      </c>
      <c r="B18" s="21">
        <v>-913</v>
      </c>
      <c r="C18" s="21">
        <v>-1536</v>
      </c>
      <c r="D18" s="21">
        <v>-2457</v>
      </c>
      <c r="E18" s="21">
        <v>-1594</v>
      </c>
      <c r="F18" s="21">
        <v>-1765</v>
      </c>
      <c r="G18" s="21">
        <v>-1608</v>
      </c>
      <c r="H18" s="21">
        <v>-2691</v>
      </c>
      <c r="I18" s="21">
        <v>-2435</v>
      </c>
      <c r="J18" s="21">
        <v>-1868</v>
      </c>
      <c r="K18" s="21">
        <v>-1049</v>
      </c>
      <c r="L18" s="21">
        <v>-1698</v>
      </c>
      <c r="M18" s="21">
        <v>-2747</v>
      </c>
    </row>
    <row r="19" spans="1:13" x14ac:dyDescent="0.25">
      <c r="A19" s="7" t="s">
        <v>58</v>
      </c>
      <c r="B19" s="16">
        <v>-2454.8000000000002</v>
      </c>
      <c r="C19" s="16">
        <v>-2302.4</v>
      </c>
      <c r="D19" s="20">
        <v>-2010</v>
      </c>
      <c r="E19" s="16">
        <v>-2090.4</v>
      </c>
      <c r="F19" s="16">
        <v>-2150.1999999999998</v>
      </c>
      <c r="G19" s="16">
        <v>-2090.4</v>
      </c>
      <c r="H19" s="16">
        <v>-2349.6999999999998</v>
      </c>
      <c r="I19" s="16">
        <v>-2481.9</v>
      </c>
      <c r="J19" s="16">
        <v>-2430.5</v>
      </c>
      <c r="K19" s="16">
        <v>-1065.2</v>
      </c>
      <c r="L19" s="16">
        <v>-1507.2</v>
      </c>
      <c r="M19" s="16">
        <v>-2819.3</v>
      </c>
    </row>
    <row r="20" spans="1:13" x14ac:dyDescent="0.25">
      <c r="A20" s="7" t="s">
        <v>59</v>
      </c>
      <c r="B20" s="17">
        <v>179.1</v>
      </c>
      <c r="C20" s="17">
        <v>83.4</v>
      </c>
      <c r="D20" s="17">
        <v>149.9</v>
      </c>
      <c r="E20" s="17">
        <v>233.7</v>
      </c>
      <c r="F20" s="17">
        <v>259.60000000000002</v>
      </c>
      <c r="G20" s="17">
        <v>400.5</v>
      </c>
      <c r="H20" s="17">
        <v>502.2</v>
      </c>
      <c r="I20" s="17">
        <v>559.20000000000005</v>
      </c>
      <c r="J20" s="17">
        <v>711.2</v>
      </c>
      <c r="K20" s="17">
        <v>91.9</v>
      </c>
      <c r="L20" s="17">
        <v>283.89999999999998</v>
      </c>
      <c r="M20" s="17">
        <v>792.6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1577.3</v>
      </c>
      <c r="F21" s="20">
        <v>1532</v>
      </c>
      <c r="G21" s="20">
        <v>1179</v>
      </c>
      <c r="H21" s="16">
        <v>1293.9000000000001</v>
      </c>
      <c r="I21" s="16">
        <v>4757.3</v>
      </c>
      <c r="J21" s="16">
        <v>4606.6000000000004</v>
      </c>
      <c r="K21" s="16">
        <v>4313.3</v>
      </c>
      <c r="L21" s="16">
        <v>5218.8999999999996</v>
      </c>
      <c r="M21" s="16">
        <v>5479.4</v>
      </c>
    </row>
    <row r="22" spans="1:13" x14ac:dyDescent="0.25">
      <c r="A22" s="7" t="s">
        <v>61</v>
      </c>
      <c r="B22" s="10" t="s">
        <v>84</v>
      </c>
      <c r="C22" s="21">
        <v>-390</v>
      </c>
      <c r="D22" s="21">
        <v>-347</v>
      </c>
      <c r="E22" s="21">
        <v>-406</v>
      </c>
      <c r="F22" s="21">
        <v>-278</v>
      </c>
      <c r="G22" s="21">
        <v>-449</v>
      </c>
      <c r="H22" s="21">
        <v>-377</v>
      </c>
      <c r="I22" s="21">
        <v>-420</v>
      </c>
      <c r="J22" s="21">
        <v>-380</v>
      </c>
      <c r="K22" s="21">
        <v>-30</v>
      </c>
      <c r="L22" s="21">
        <v>-99</v>
      </c>
      <c r="M22" s="21">
        <v>-84</v>
      </c>
    </row>
    <row r="23" spans="1:13" x14ac:dyDescent="0.25">
      <c r="A23" s="7" t="s">
        <v>62</v>
      </c>
      <c r="B23" s="16">
        <v>7.5</v>
      </c>
      <c r="C23" s="16">
        <v>-8.6</v>
      </c>
      <c r="D23" s="16">
        <v>68.599999999999994</v>
      </c>
      <c r="E23" s="16">
        <v>-45.4</v>
      </c>
      <c r="F23" s="16">
        <v>-102.1</v>
      </c>
      <c r="G23" s="16">
        <v>-92.4</v>
      </c>
      <c r="H23" s="16">
        <v>7.8</v>
      </c>
      <c r="I23" s="16">
        <v>66.2</v>
      </c>
      <c r="J23" s="16">
        <v>296.39999999999998</v>
      </c>
      <c r="K23" s="16">
        <v>75.400000000000006</v>
      </c>
      <c r="L23" s="16">
        <v>341.3</v>
      </c>
      <c r="M23" s="16">
        <v>687.1</v>
      </c>
    </row>
    <row r="24" spans="1:13" x14ac:dyDescent="0.25">
      <c r="A24" s="7" t="s">
        <v>63</v>
      </c>
      <c r="B24" s="17">
        <v>-393.5</v>
      </c>
      <c r="C24" s="21">
        <v>-532</v>
      </c>
      <c r="D24" s="17">
        <v>-282.60000000000002</v>
      </c>
      <c r="E24" s="17">
        <v>-235.6</v>
      </c>
      <c r="F24" s="17">
        <v>78.599999999999994</v>
      </c>
      <c r="G24" s="17">
        <v>-176.3</v>
      </c>
      <c r="H24" s="17">
        <v>-237.6</v>
      </c>
      <c r="I24" s="17">
        <v>-900.8</v>
      </c>
      <c r="J24" s="17">
        <v>-850.8</v>
      </c>
      <c r="K24" s="21">
        <v>-110</v>
      </c>
      <c r="L24" s="17">
        <v>-319.60000000000002</v>
      </c>
      <c r="M24" s="17">
        <v>-914.8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-873.7</v>
      </c>
      <c r="H25" s="16">
        <v>-492.8</v>
      </c>
      <c r="I25" s="16">
        <v>-1444.5</v>
      </c>
      <c r="J25" s="16">
        <v>-2474.5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36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6850.3</v>
      </c>
      <c r="C13" s="16">
        <v>6370.3</v>
      </c>
      <c r="D13" s="16">
        <v>2919.6</v>
      </c>
      <c r="E13" s="16">
        <v>5439.5</v>
      </c>
      <c r="F13" s="16">
        <v>7316.9</v>
      </c>
      <c r="G13" s="16">
        <v>8460.1</v>
      </c>
      <c r="H13" s="20">
        <v>10787</v>
      </c>
      <c r="I13" s="20">
        <v>13039</v>
      </c>
      <c r="J13" s="16">
        <v>16548.2</v>
      </c>
      <c r="K13" s="16">
        <v>2874.4</v>
      </c>
      <c r="L13" s="16">
        <v>3732.9</v>
      </c>
      <c r="M13" s="16">
        <v>10184.5</v>
      </c>
    </row>
    <row r="14" spans="1:13" x14ac:dyDescent="0.25">
      <c r="A14" s="7" t="s">
        <v>52</v>
      </c>
      <c r="B14" s="10" t="s">
        <v>84</v>
      </c>
      <c r="C14" s="10" t="s">
        <v>84</v>
      </c>
      <c r="D14" s="21">
        <v>-258</v>
      </c>
      <c r="E14" s="21">
        <v>-142</v>
      </c>
      <c r="F14" s="21">
        <v>-323</v>
      </c>
      <c r="G14" s="21">
        <v>-170</v>
      </c>
      <c r="H14" s="21">
        <v>43</v>
      </c>
      <c r="I14" s="21">
        <v>130</v>
      </c>
      <c r="J14" s="21">
        <v>206</v>
      </c>
      <c r="K14" s="21">
        <v>336</v>
      </c>
      <c r="L14" s="21">
        <v>454</v>
      </c>
      <c r="M14" s="21">
        <v>600</v>
      </c>
    </row>
    <row r="15" spans="1:13" x14ac:dyDescent="0.25">
      <c r="A15" s="7" t="s">
        <v>53</v>
      </c>
      <c r="B15" s="16">
        <v>235.4</v>
      </c>
      <c r="C15" s="16">
        <v>207.9</v>
      </c>
      <c r="D15" s="16">
        <v>240.8</v>
      </c>
      <c r="E15" s="16">
        <v>291.3</v>
      </c>
      <c r="F15" s="16">
        <v>277.2</v>
      </c>
      <c r="G15" s="16">
        <v>405.5</v>
      </c>
      <c r="H15" s="16">
        <v>413.5</v>
      </c>
      <c r="I15" s="16">
        <v>426.7</v>
      </c>
      <c r="J15" s="16">
        <v>292.89999999999998</v>
      </c>
      <c r="K15" s="16">
        <v>205.4</v>
      </c>
      <c r="L15" s="20">
        <v>196</v>
      </c>
      <c r="M15" s="16">
        <v>214.7</v>
      </c>
    </row>
    <row r="16" spans="1:13" x14ac:dyDescent="0.25">
      <c r="A16" s="7" t="s">
        <v>54</v>
      </c>
      <c r="B16" s="17">
        <v>-60.3</v>
      </c>
      <c r="C16" s="21">
        <v>226</v>
      </c>
      <c r="D16" s="17">
        <v>153.1</v>
      </c>
      <c r="E16" s="21">
        <v>-84</v>
      </c>
      <c r="F16" s="17">
        <v>-256.5</v>
      </c>
      <c r="G16" s="17">
        <v>-262.5</v>
      </c>
      <c r="H16" s="21">
        <v>-23</v>
      </c>
      <c r="I16" s="17">
        <v>-305.60000000000002</v>
      </c>
      <c r="J16" s="17">
        <v>-342.2</v>
      </c>
      <c r="K16" s="17">
        <v>-206.2</v>
      </c>
      <c r="L16" s="21">
        <v>165</v>
      </c>
      <c r="M16" s="17">
        <v>270.60000000000002</v>
      </c>
    </row>
    <row r="17" spans="1:13" x14ac:dyDescent="0.25">
      <c r="A17" s="7" t="s">
        <v>55</v>
      </c>
      <c r="B17" s="20">
        <v>-2332</v>
      </c>
      <c r="C17" s="20">
        <v>-2505</v>
      </c>
      <c r="D17" s="20">
        <v>-4250</v>
      </c>
      <c r="E17" s="20">
        <v>-2819</v>
      </c>
      <c r="F17" s="20">
        <v>-2592</v>
      </c>
      <c r="G17" s="20">
        <v>-1864</v>
      </c>
      <c r="H17" s="20">
        <v>-614</v>
      </c>
      <c r="I17" s="20">
        <v>-720</v>
      </c>
      <c r="J17" s="20">
        <v>301</v>
      </c>
      <c r="K17" s="20">
        <v>-5842</v>
      </c>
      <c r="L17" s="20">
        <v>-6477</v>
      </c>
      <c r="M17" s="20">
        <v>-8648</v>
      </c>
    </row>
    <row r="18" spans="1:13" x14ac:dyDescent="0.25">
      <c r="A18" s="7" t="s">
        <v>57</v>
      </c>
      <c r="B18" s="21">
        <v>1011</v>
      </c>
      <c r="C18" s="21">
        <v>997</v>
      </c>
      <c r="D18" s="21">
        <v>-174</v>
      </c>
      <c r="E18" s="21">
        <v>-449</v>
      </c>
      <c r="F18" s="21">
        <v>211</v>
      </c>
      <c r="G18" s="21">
        <v>-154</v>
      </c>
      <c r="H18" s="21">
        <v>-153</v>
      </c>
      <c r="I18" s="21">
        <v>-495</v>
      </c>
      <c r="J18" s="21">
        <v>629</v>
      </c>
      <c r="K18" s="21">
        <v>-409</v>
      </c>
      <c r="L18" s="21">
        <v>204</v>
      </c>
      <c r="M18" s="21">
        <v>788</v>
      </c>
    </row>
    <row r="19" spans="1:13" x14ac:dyDescent="0.25">
      <c r="A19" s="7" t="s">
        <v>58</v>
      </c>
      <c r="B19" s="16">
        <v>-1261.8</v>
      </c>
      <c r="C19" s="16">
        <v>-1438.6</v>
      </c>
      <c r="D19" s="16">
        <v>-1384.6</v>
      </c>
      <c r="E19" s="16">
        <v>-1544.8</v>
      </c>
      <c r="F19" s="16">
        <v>-1400.9</v>
      </c>
      <c r="G19" s="16">
        <v>-1206.3</v>
      </c>
      <c r="H19" s="16">
        <v>-2187.5</v>
      </c>
      <c r="I19" s="16">
        <v>-2247.4</v>
      </c>
      <c r="J19" s="20">
        <v>-2673</v>
      </c>
      <c r="K19" s="16">
        <v>-1570.5</v>
      </c>
      <c r="L19" s="16">
        <v>-1223.7</v>
      </c>
      <c r="M19" s="20">
        <v>-2167</v>
      </c>
    </row>
    <row r="20" spans="1:13" x14ac:dyDescent="0.25">
      <c r="A20" s="7" t="s">
        <v>59</v>
      </c>
      <c r="B20" s="17">
        <v>85.4</v>
      </c>
      <c r="C20" s="21">
        <v>156</v>
      </c>
      <c r="D20" s="17">
        <v>219.3</v>
      </c>
      <c r="E20" s="17">
        <v>228.4</v>
      </c>
      <c r="F20" s="17">
        <v>320.3</v>
      </c>
      <c r="G20" s="17">
        <v>396.3</v>
      </c>
      <c r="H20" s="17">
        <v>540.4</v>
      </c>
      <c r="I20" s="17">
        <v>668.6</v>
      </c>
      <c r="J20" s="17">
        <v>673.7</v>
      </c>
      <c r="K20" s="17">
        <v>136.9</v>
      </c>
      <c r="L20" s="17">
        <v>168.8</v>
      </c>
      <c r="M20" s="17">
        <v>827.6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20">
        <v>2619</v>
      </c>
      <c r="F21" s="16">
        <v>2766.1</v>
      </c>
      <c r="G21" s="16">
        <v>2537.5</v>
      </c>
      <c r="H21" s="16">
        <v>2248.3000000000002</v>
      </c>
      <c r="I21" s="16">
        <v>4061.1</v>
      </c>
      <c r="J21" s="16">
        <v>4923.2</v>
      </c>
      <c r="K21" s="16">
        <v>4228.8999999999996</v>
      </c>
      <c r="L21" s="16">
        <v>4624.7</v>
      </c>
      <c r="M21" s="16">
        <v>5641.4</v>
      </c>
    </row>
    <row r="22" spans="1:13" x14ac:dyDescent="0.25">
      <c r="A22" s="7" t="s">
        <v>61</v>
      </c>
      <c r="B22" s="10" t="s">
        <v>84</v>
      </c>
      <c r="C22" s="21">
        <v>205</v>
      </c>
      <c r="D22" s="21">
        <v>95</v>
      </c>
      <c r="E22" s="21">
        <v>90</v>
      </c>
      <c r="F22" s="21">
        <v>210</v>
      </c>
      <c r="G22" s="21">
        <v>275</v>
      </c>
      <c r="H22" s="21">
        <v>184</v>
      </c>
      <c r="I22" s="21">
        <v>230</v>
      </c>
      <c r="J22" s="21">
        <v>704</v>
      </c>
      <c r="K22" s="21">
        <v>685</v>
      </c>
      <c r="L22" s="21">
        <v>523</v>
      </c>
      <c r="M22" s="21">
        <v>688</v>
      </c>
    </row>
    <row r="23" spans="1:13" x14ac:dyDescent="0.25">
      <c r="A23" s="7" t="s">
        <v>62</v>
      </c>
      <c r="B23" s="16">
        <v>246.6</v>
      </c>
      <c r="C23" s="16">
        <v>220.1</v>
      </c>
      <c r="D23" s="16">
        <v>329.7</v>
      </c>
      <c r="E23" s="16">
        <v>185.9</v>
      </c>
      <c r="F23" s="16">
        <v>169.5</v>
      </c>
      <c r="G23" s="16">
        <v>217.5</v>
      </c>
      <c r="H23" s="16">
        <v>291.3</v>
      </c>
      <c r="I23" s="20">
        <v>378</v>
      </c>
      <c r="J23" s="16">
        <v>508.4</v>
      </c>
      <c r="K23" s="16">
        <v>108.3</v>
      </c>
      <c r="L23" s="16">
        <v>247.3</v>
      </c>
      <c r="M23" s="16">
        <v>661.5</v>
      </c>
    </row>
    <row r="24" spans="1:13" x14ac:dyDescent="0.25">
      <c r="A24" s="7" t="s">
        <v>63</v>
      </c>
      <c r="B24" s="17">
        <v>580.70000000000005</v>
      </c>
      <c r="C24" s="17">
        <v>561.70000000000005</v>
      </c>
      <c r="D24" s="17">
        <v>445.2</v>
      </c>
      <c r="E24" s="17">
        <v>272.39999999999998</v>
      </c>
      <c r="F24" s="17">
        <v>404.3</v>
      </c>
      <c r="G24" s="17">
        <v>343.2</v>
      </c>
      <c r="H24" s="17">
        <v>356.8</v>
      </c>
      <c r="I24" s="17">
        <v>483.6</v>
      </c>
      <c r="J24" s="17">
        <v>163.80000000000001</v>
      </c>
      <c r="K24" s="17">
        <v>183.5</v>
      </c>
      <c r="L24" s="17">
        <v>256.7</v>
      </c>
      <c r="M24" s="17">
        <v>328.8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20">
        <v>183</v>
      </c>
      <c r="H25" s="16">
        <v>177.9</v>
      </c>
      <c r="I25" s="16">
        <v>241.9</v>
      </c>
      <c r="J25" s="16">
        <v>-126.5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36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8362.2999999999993</v>
      </c>
      <c r="C13" s="16">
        <v>8285.6</v>
      </c>
      <c r="D13" s="16">
        <v>4117.2</v>
      </c>
      <c r="E13" s="16">
        <v>9003.1</v>
      </c>
      <c r="F13" s="16">
        <v>12046.5</v>
      </c>
      <c r="G13" s="16">
        <v>13989.6</v>
      </c>
      <c r="H13" s="16">
        <v>16735.8</v>
      </c>
      <c r="I13" s="16">
        <v>21731.3</v>
      </c>
      <c r="J13" s="20">
        <v>26298</v>
      </c>
      <c r="K13" s="16">
        <v>8039.1</v>
      </c>
      <c r="L13" s="16">
        <v>9957.5</v>
      </c>
      <c r="M13" s="16">
        <v>18257.599999999999</v>
      </c>
    </row>
    <row r="14" spans="1:13" x14ac:dyDescent="0.25">
      <c r="A14" s="7" t="s">
        <v>52</v>
      </c>
      <c r="B14" s="21">
        <v>-503</v>
      </c>
      <c r="C14" s="21">
        <v>-650</v>
      </c>
      <c r="D14" s="21">
        <v>-900</v>
      </c>
      <c r="E14" s="21">
        <v>-638</v>
      </c>
      <c r="F14" s="21">
        <v>-795</v>
      </c>
      <c r="G14" s="21">
        <v>-690</v>
      </c>
      <c r="H14" s="21">
        <v>-109</v>
      </c>
      <c r="I14" s="21">
        <v>-94</v>
      </c>
      <c r="J14" s="21">
        <v>69</v>
      </c>
      <c r="K14" s="21">
        <v>356</v>
      </c>
      <c r="L14" s="21">
        <v>687</v>
      </c>
      <c r="M14" s="21">
        <v>644</v>
      </c>
    </row>
    <row r="15" spans="1:13" x14ac:dyDescent="0.25">
      <c r="A15" s="7" t="s">
        <v>53</v>
      </c>
      <c r="B15" s="16">
        <v>263.60000000000002</v>
      </c>
      <c r="C15" s="16">
        <v>322.8</v>
      </c>
      <c r="D15" s="16">
        <v>286.60000000000002</v>
      </c>
      <c r="E15" s="16">
        <v>445.6</v>
      </c>
      <c r="F15" s="16">
        <v>411.5</v>
      </c>
      <c r="G15" s="16">
        <v>622.9</v>
      </c>
      <c r="H15" s="16">
        <v>593.9</v>
      </c>
      <c r="I15" s="16">
        <v>529.1</v>
      </c>
      <c r="J15" s="16">
        <v>434.3</v>
      </c>
      <c r="K15" s="16">
        <v>256.60000000000002</v>
      </c>
      <c r="L15" s="16">
        <v>309.10000000000002</v>
      </c>
      <c r="M15" s="16">
        <v>277.5</v>
      </c>
    </row>
    <row r="16" spans="1:13" x14ac:dyDescent="0.25">
      <c r="A16" s="7" t="s">
        <v>54</v>
      </c>
      <c r="B16" s="17">
        <v>309.39999999999998</v>
      </c>
      <c r="C16" s="17">
        <v>707.2</v>
      </c>
      <c r="D16" s="17">
        <v>832.4</v>
      </c>
      <c r="E16" s="17">
        <v>438.2</v>
      </c>
      <c r="F16" s="21">
        <v>218</v>
      </c>
      <c r="G16" s="17">
        <v>359.7</v>
      </c>
      <c r="H16" s="21">
        <v>814</v>
      </c>
      <c r="I16" s="17">
        <v>290.7</v>
      </c>
      <c r="J16" s="17">
        <v>83.4</v>
      </c>
      <c r="K16" s="17">
        <v>-118.3</v>
      </c>
      <c r="L16" s="17">
        <v>164.2</v>
      </c>
      <c r="M16" s="17">
        <v>306.3</v>
      </c>
    </row>
    <row r="17" spans="1:13" x14ac:dyDescent="0.25">
      <c r="A17" s="7" t="s">
        <v>55</v>
      </c>
      <c r="B17" s="20">
        <v>-2638</v>
      </c>
      <c r="C17" s="20">
        <v>-2944</v>
      </c>
      <c r="D17" s="20">
        <v>-5568</v>
      </c>
      <c r="E17" s="20">
        <v>-2702</v>
      </c>
      <c r="F17" s="20">
        <v>-2279</v>
      </c>
      <c r="G17" s="20">
        <v>-944</v>
      </c>
      <c r="H17" s="20">
        <v>443</v>
      </c>
      <c r="I17" s="20">
        <v>767</v>
      </c>
      <c r="J17" s="20">
        <v>2022</v>
      </c>
      <c r="K17" s="20">
        <v>-6819</v>
      </c>
      <c r="L17" s="20">
        <v>-7129</v>
      </c>
      <c r="M17" s="20">
        <v>-9061</v>
      </c>
    </row>
    <row r="18" spans="1:13" x14ac:dyDescent="0.25">
      <c r="A18" s="7" t="s">
        <v>57</v>
      </c>
      <c r="B18" s="21">
        <v>98</v>
      </c>
      <c r="C18" s="21">
        <v>-539</v>
      </c>
      <c r="D18" s="21">
        <v>-2631</v>
      </c>
      <c r="E18" s="21">
        <v>-2043</v>
      </c>
      <c r="F18" s="21">
        <v>-1554</v>
      </c>
      <c r="G18" s="21">
        <v>-1762</v>
      </c>
      <c r="H18" s="21">
        <v>-2845</v>
      </c>
      <c r="I18" s="21">
        <v>-2930</v>
      </c>
      <c r="J18" s="21">
        <v>-1239</v>
      </c>
      <c r="K18" s="21">
        <v>-1458</v>
      </c>
      <c r="L18" s="21">
        <v>-1494</v>
      </c>
      <c r="M18" s="21">
        <v>-1959</v>
      </c>
    </row>
    <row r="19" spans="1:13" x14ac:dyDescent="0.25">
      <c r="A19" s="7" t="s">
        <v>58</v>
      </c>
      <c r="B19" s="16">
        <v>-3716.6</v>
      </c>
      <c r="C19" s="20">
        <v>-3741</v>
      </c>
      <c r="D19" s="16">
        <v>-3394.6</v>
      </c>
      <c r="E19" s="16">
        <v>-3635.2</v>
      </c>
      <c r="F19" s="16">
        <v>-3551.1</v>
      </c>
      <c r="G19" s="16">
        <v>-3296.7</v>
      </c>
      <c r="H19" s="16">
        <v>-4537.2</v>
      </c>
      <c r="I19" s="16">
        <v>-4729.3</v>
      </c>
      <c r="J19" s="16">
        <v>-5103.5</v>
      </c>
      <c r="K19" s="16">
        <v>-2635.7</v>
      </c>
      <c r="L19" s="16">
        <v>-2730.9</v>
      </c>
      <c r="M19" s="16">
        <v>-4986.3</v>
      </c>
    </row>
    <row r="20" spans="1:13" x14ac:dyDescent="0.25">
      <c r="A20" s="7" t="s">
        <v>59</v>
      </c>
      <c r="B20" s="17">
        <v>264.39999999999998</v>
      </c>
      <c r="C20" s="17">
        <v>239.3</v>
      </c>
      <c r="D20" s="17">
        <v>369.1</v>
      </c>
      <c r="E20" s="17">
        <v>462.1</v>
      </c>
      <c r="F20" s="17">
        <v>579.79999999999995</v>
      </c>
      <c r="G20" s="17">
        <v>796.8</v>
      </c>
      <c r="H20" s="17">
        <v>1042.5999999999999</v>
      </c>
      <c r="I20" s="17">
        <v>1227.8</v>
      </c>
      <c r="J20" s="17">
        <v>1384.9</v>
      </c>
      <c r="K20" s="17">
        <v>228.8</v>
      </c>
      <c r="L20" s="17">
        <v>452.7</v>
      </c>
      <c r="M20" s="17">
        <v>1620.2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4196.3</v>
      </c>
      <c r="F21" s="16">
        <v>4298.1000000000004</v>
      </c>
      <c r="G21" s="16">
        <v>3716.5</v>
      </c>
      <c r="H21" s="16">
        <v>3542.2</v>
      </c>
      <c r="I21" s="16">
        <v>8818.4</v>
      </c>
      <c r="J21" s="16">
        <v>9529.7999999999993</v>
      </c>
      <c r="K21" s="16">
        <v>8542.2000000000007</v>
      </c>
      <c r="L21" s="16">
        <v>9843.6</v>
      </c>
      <c r="M21" s="16">
        <v>11120.8</v>
      </c>
    </row>
    <row r="22" spans="1:13" x14ac:dyDescent="0.25">
      <c r="A22" s="7" t="s">
        <v>61</v>
      </c>
      <c r="B22" s="10" t="s">
        <v>84</v>
      </c>
      <c r="C22" s="21">
        <v>-185</v>
      </c>
      <c r="D22" s="21">
        <v>-252</v>
      </c>
      <c r="E22" s="21">
        <v>-316</v>
      </c>
      <c r="F22" s="21">
        <v>-68</v>
      </c>
      <c r="G22" s="21">
        <v>-174</v>
      </c>
      <c r="H22" s="21">
        <v>-193</v>
      </c>
      <c r="I22" s="21">
        <v>-189</v>
      </c>
      <c r="J22" s="21">
        <v>324</v>
      </c>
      <c r="K22" s="21">
        <v>655</v>
      </c>
      <c r="L22" s="21">
        <v>424</v>
      </c>
      <c r="M22" s="21">
        <v>604</v>
      </c>
    </row>
    <row r="23" spans="1:13" x14ac:dyDescent="0.25">
      <c r="A23" s="7" t="s">
        <v>62</v>
      </c>
      <c r="B23" s="16">
        <v>254.1</v>
      </c>
      <c r="C23" s="16">
        <v>211.5</v>
      </c>
      <c r="D23" s="16">
        <v>398.3</v>
      </c>
      <c r="E23" s="16">
        <v>140.5</v>
      </c>
      <c r="F23" s="16">
        <v>67.400000000000006</v>
      </c>
      <c r="G23" s="16">
        <v>125.1</v>
      </c>
      <c r="H23" s="20">
        <v>299</v>
      </c>
      <c r="I23" s="16">
        <v>444.2</v>
      </c>
      <c r="J23" s="16">
        <v>805.1</v>
      </c>
      <c r="K23" s="16">
        <v>183.7</v>
      </c>
      <c r="L23" s="16">
        <v>588.6</v>
      </c>
      <c r="M23" s="16">
        <v>1348.5</v>
      </c>
    </row>
    <row r="24" spans="1:13" x14ac:dyDescent="0.25">
      <c r="A24" s="7" t="s">
        <v>63</v>
      </c>
      <c r="B24" s="17">
        <v>187.3</v>
      </c>
      <c r="C24" s="17">
        <v>29.6</v>
      </c>
      <c r="D24" s="17">
        <v>162.6</v>
      </c>
      <c r="E24" s="17">
        <v>36.700000000000003</v>
      </c>
      <c r="F24" s="17">
        <v>482.9</v>
      </c>
      <c r="G24" s="21">
        <v>167</v>
      </c>
      <c r="H24" s="17">
        <v>119.3</v>
      </c>
      <c r="I24" s="17">
        <v>-417.2</v>
      </c>
      <c r="J24" s="17">
        <v>-686.9</v>
      </c>
      <c r="K24" s="17">
        <v>73.5</v>
      </c>
      <c r="L24" s="17">
        <v>-62.9</v>
      </c>
      <c r="M24" s="21">
        <v>-586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-690.7</v>
      </c>
      <c r="H25" s="16">
        <v>-314.8</v>
      </c>
      <c r="I25" s="16">
        <v>-1202.7</v>
      </c>
      <c r="J25" s="16">
        <v>-2600.9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-4390.3</v>
      </c>
      <c r="C13" s="20">
        <v>-5239</v>
      </c>
      <c r="D13" s="20">
        <v>-3436</v>
      </c>
      <c r="E13" s="16">
        <v>-4986.3</v>
      </c>
      <c r="F13" s="16">
        <v>-4682.1000000000004</v>
      </c>
      <c r="G13" s="16">
        <v>-6137.5</v>
      </c>
      <c r="H13" s="16">
        <v>-9357.6</v>
      </c>
      <c r="I13" s="16">
        <v>-14431.3</v>
      </c>
      <c r="J13" s="16">
        <v>-10985.2</v>
      </c>
      <c r="K13" s="16">
        <v>-6869.8</v>
      </c>
      <c r="L13" s="16">
        <v>-12855.6</v>
      </c>
      <c r="M13" s="16">
        <v>-16322.1</v>
      </c>
    </row>
    <row r="14" spans="1:13" x14ac:dyDescent="0.25">
      <c r="A14" s="7" t="s">
        <v>52</v>
      </c>
      <c r="B14" s="21">
        <v>53</v>
      </c>
      <c r="C14" s="10" t="s">
        <v>84</v>
      </c>
      <c r="D14" s="21">
        <v>216</v>
      </c>
      <c r="E14" s="21">
        <v>-673</v>
      </c>
      <c r="F14" s="21">
        <v>-1025</v>
      </c>
      <c r="G14" s="21">
        <v>-1764</v>
      </c>
      <c r="H14" s="21">
        <v>-3166</v>
      </c>
      <c r="I14" s="21">
        <v>-2986</v>
      </c>
      <c r="J14" s="21">
        <v>-2775</v>
      </c>
      <c r="K14" s="21">
        <v>-2146</v>
      </c>
      <c r="L14" s="21">
        <v>-2641</v>
      </c>
      <c r="M14" s="21">
        <v>-3508</v>
      </c>
    </row>
    <row r="15" spans="1:13" x14ac:dyDescent="0.25">
      <c r="A15" s="7" t="s">
        <v>53</v>
      </c>
      <c r="B15" s="16">
        <v>1129.8</v>
      </c>
      <c r="C15" s="20">
        <v>1073</v>
      </c>
      <c r="D15" s="16">
        <v>994.6</v>
      </c>
      <c r="E15" s="16">
        <v>1055.4000000000001</v>
      </c>
      <c r="F15" s="16">
        <v>1342.2</v>
      </c>
      <c r="G15" s="16">
        <v>1389.1</v>
      </c>
      <c r="H15" s="20">
        <v>1645</v>
      </c>
      <c r="I15" s="16">
        <v>1505.6</v>
      </c>
      <c r="J15" s="16">
        <v>1881.5</v>
      </c>
      <c r="K15" s="16">
        <v>1723.2</v>
      </c>
      <c r="L15" s="16">
        <v>1912.4</v>
      </c>
      <c r="M15" s="16">
        <v>2386.4</v>
      </c>
    </row>
    <row r="16" spans="1:13" x14ac:dyDescent="0.25">
      <c r="A16" s="7" t="s">
        <v>54</v>
      </c>
      <c r="B16" s="17">
        <v>-227.6</v>
      </c>
      <c r="C16" s="17">
        <v>-399.9</v>
      </c>
      <c r="D16" s="17">
        <v>-188.3</v>
      </c>
      <c r="E16" s="17">
        <v>-306.89999999999998</v>
      </c>
      <c r="F16" s="17">
        <v>-324.5</v>
      </c>
      <c r="G16" s="21">
        <v>-460</v>
      </c>
      <c r="H16" s="17">
        <v>-475.6</v>
      </c>
      <c r="I16" s="17">
        <v>-465.7</v>
      </c>
      <c r="J16" s="17">
        <v>-633.1</v>
      </c>
      <c r="K16" s="17">
        <v>-716.2</v>
      </c>
      <c r="L16" s="17">
        <v>-522.5</v>
      </c>
      <c r="M16" s="21">
        <v>111</v>
      </c>
    </row>
    <row r="17" spans="1:13" x14ac:dyDescent="0.25">
      <c r="A17" s="7" t="s">
        <v>55</v>
      </c>
      <c r="B17" s="20">
        <v>-9345</v>
      </c>
      <c r="C17" s="20">
        <v>-9515</v>
      </c>
      <c r="D17" s="20">
        <v>-7366</v>
      </c>
      <c r="E17" s="20">
        <v>-7109</v>
      </c>
      <c r="F17" s="20">
        <v>-8341</v>
      </c>
      <c r="G17" s="20">
        <v>-8516</v>
      </c>
      <c r="H17" s="20">
        <v>-9478</v>
      </c>
      <c r="I17" s="20">
        <v>-10668</v>
      </c>
      <c r="J17" s="20">
        <v>-10091</v>
      </c>
      <c r="K17" s="20">
        <v>-9782</v>
      </c>
      <c r="L17" s="20">
        <v>-15402</v>
      </c>
      <c r="M17" s="20">
        <v>-22722</v>
      </c>
    </row>
    <row r="18" spans="1:13" x14ac:dyDescent="0.25">
      <c r="A18" s="7" t="s">
        <v>57</v>
      </c>
      <c r="B18" s="21">
        <v>-2766</v>
      </c>
      <c r="C18" s="21">
        <v>-3618</v>
      </c>
      <c r="D18" s="21">
        <v>-5411</v>
      </c>
      <c r="E18" s="21">
        <v>-5645</v>
      </c>
      <c r="F18" s="21">
        <v>-6098</v>
      </c>
      <c r="G18" s="21">
        <v>-6886</v>
      </c>
      <c r="H18" s="21">
        <v>-6781</v>
      </c>
      <c r="I18" s="21">
        <v>-7853</v>
      </c>
      <c r="J18" s="21">
        <v>-8363</v>
      </c>
      <c r="K18" s="21">
        <v>-6219</v>
      </c>
      <c r="L18" s="21">
        <v>-5973</v>
      </c>
      <c r="M18" s="21">
        <v>-5248</v>
      </c>
    </row>
    <row r="19" spans="1:13" x14ac:dyDescent="0.25">
      <c r="A19" s="7" t="s">
        <v>58</v>
      </c>
      <c r="B19" s="16">
        <v>-2863.1</v>
      </c>
      <c r="C19" s="16">
        <v>-2720.2</v>
      </c>
      <c r="D19" s="16">
        <v>-2894.7</v>
      </c>
      <c r="E19" s="16">
        <v>-2942.3</v>
      </c>
      <c r="F19" s="16">
        <v>-2981.2</v>
      </c>
      <c r="G19" s="16">
        <v>-3556.1</v>
      </c>
      <c r="H19" s="16">
        <v>-3803.1</v>
      </c>
      <c r="I19" s="16">
        <v>-3604.2</v>
      </c>
      <c r="J19" s="16">
        <v>-3471.9</v>
      </c>
      <c r="K19" s="16">
        <v>-3408.3</v>
      </c>
      <c r="L19" s="16">
        <v>-3632.8</v>
      </c>
      <c r="M19" s="16">
        <v>-5496.9</v>
      </c>
    </row>
    <row r="20" spans="1:13" x14ac:dyDescent="0.25">
      <c r="A20" s="7" t="s">
        <v>59</v>
      </c>
      <c r="B20" s="17">
        <v>448.3</v>
      </c>
      <c r="C20" s="17">
        <v>516.6</v>
      </c>
      <c r="D20" s="17">
        <v>672.4</v>
      </c>
      <c r="E20" s="17">
        <v>696.2</v>
      </c>
      <c r="F20" s="17">
        <v>687.5</v>
      </c>
      <c r="G20" s="17">
        <v>804.7</v>
      </c>
      <c r="H20" s="17">
        <v>718.2</v>
      </c>
      <c r="I20" s="17">
        <v>634.20000000000005</v>
      </c>
      <c r="J20" s="17">
        <v>487.7</v>
      </c>
      <c r="K20" s="17">
        <v>679.9</v>
      </c>
      <c r="L20" s="17">
        <v>551.6</v>
      </c>
      <c r="M20" s="17">
        <v>780.9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2772.4</v>
      </c>
      <c r="F21" s="16">
        <v>1652.3</v>
      </c>
      <c r="G21" s="16">
        <v>1708.7</v>
      </c>
      <c r="H21" s="16">
        <v>-808.2</v>
      </c>
      <c r="I21" s="16">
        <v>-5272.7</v>
      </c>
      <c r="J21" s="20">
        <v>-4735</v>
      </c>
      <c r="K21" s="16">
        <v>-4319.6000000000004</v>
      </c>
      <c r="L21" s="16">
        <v>-6202.6</v>
      </c>
      <c r="M21" s="16">
        <v>-6656.9</v>
      </c>
    </row>
    <row r="22" spans="1:13" x14ac:dyDescent="0.25">
      <c r="A22" s="7" t="s">
        <v>61</v>
      </c>
      <c r="B22" s="10" t="s">
        <v>84</v>
      </c>
      <c r="C22" s="21">
        <v>1073</v>
      </c>
      <c r="D22" s="21">
        <v>805</v>
      </c>
      <c r="E22" s="21">
        <v>694</v>
      </c>
      <c r="F22" s="21">
        <v>519</v>
      </c>
      <c r="G22" s="21">
        <v>425</v>
      </c>
      <c r="H22" s="21">
        <v>429</v>
      </c>
      <c r="I22" s="21">
        <v>79</v>
      </c>
      <c r="J22" s="21">
        <v>-92</v>
      </c>
      <c r="K22" s="21">
        <v>-215</v>
      </c>
      <c r="L22" s="21">
        <v>282</v>
      </c>
      <c r="M22" s="21">
        <v>841</v>
      </c>
    </row>
    <row r="23" spans="1:13" x14ac:dyDescent="0.25">
      <c r="A23" s="7" t="s">
        <v>62</v>
      </c>
      <c r="B23" s="16">
        <v>2978.4</v>
      </c>
      <c r="C23" s="16">
        <v>3166.8</v>
      </c>
      <c r="D23" s="20">
        <v>3702</v>
      </c>
      <c r="E23" s="16">
        <v>4105.6000000000004</v>
      </c>
      <c r="F23" s="16">
        <v>4749.8999999999996</v>
      </c>
      <c r="G23" s="16">
        <v>5435.2</v>
      </c>
      <c r="H23" s="20">
        <v>6409</v>
      </c>
      <c r="I23" s="16">
        <v>7676.6</v>
      </c>
      <c r="J23" s="16">
        <v>8371.6</v>
      </c>
      <c r="K23" s="20">
        <v>9011</v>
      </c>
      <c r="L23" s="16">
        <v>10648.6</v>
      </c>
      <c r="M23" s="16">
        <v>12906.9</v>
      </c>
    </row>
    <row r="24" spans="1:13" x14ac:dyDescent="0.25">
      <c r="A24" s="7" t="s">
        <v>63</v>
      </c>
      <c r="B24" s="17">
        <v>-1527.2</v>
      </c>
      <c r="C24" s="17">
        <v>-1404.7</v>
      </c>
      <c r="D24" s="17">
        <v>-1229.7</v>
      </c>
      <c r="E24" s="21">
        <v>-1118</v>
      </c>
      <c r="F24" s="17">
        <v>-1295.3</v>
      </c>
      <c r="G24" s="21">
        <v>-1542</v>
      </c>
      <c r="H24" s="17">
        <v>-1498.6</v>
      </c>
      <c r="I24" s="21">
        <v>-1895</v>
      </c>
      <c r="J24" s="17">
        <v>-1600.5</v>
      </c>
      <c r="K24" s="17">
        <v>-1553.8</v>
      </c>
      <c r="L24" s="17">
        <v>-1590.4</v>
      </c>
      <c r="M24" s="17">
        <v>-1623.8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-3049.5</v>
      </c>
      <c r="H25" s="16">
        <v>-3177.9</v>
      </c>
      <c r="I25" s="16">
        <v>-3395.5</v>
      </c>
      <c r="J25" s="16">
        <v>-3235.5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2029.9</v>
      </c>
      <c r="C13" s="16">
        <v>2685.3</v>
      </c>
      <c r="D13" s="16">
        <v>3245.7</v>
      </c>
      <c r="E13" s="16">
        <v>704.3</v>
      </c>
      <c r="F13" s="16">
        <v>710.1</v>
      </c>
      <c r="G13" s="16">
        <v>753.1</v>
      </c>
      <c r="H13" s="16">
        <v>1463.4</v>
      </c>
      <c r="I13" s="16">
        <v>-2010.4</v>
      </c>
      <c r="J13" s="16">
        <v>-3050.5</v>
      </c>
      <c r="K13" s="16">
        <v>-1520.6</v>
      </c>
      <c r="L13" s="20">
        <v>-7138</v>
      </c>
      <c r="M13" s="16">
        <v>-8166.7</v>
      </c>
    </row>
    <row r="14" spans="1:13" x14ac:dyDescent="0.25">
      <c r="A14" s="7" t="s">
        <v>52</v>
      </c>
      <c r="B14" s="21">
        <v>961</v>
      </c>
      <c r="C14" s="10" t="s">
        <v>84</v>
      </c>
      <c r="D14" s="21">
        <v>975</v>
      </c>
      <c r="E14" s="21">
        <v>1109</v>
      </c>
      <c r="F14" s="21">
        <v>621</v>
      </c>
      <c r="G14" s="21">
        <v>441</v>
      </c>
      <c r="H14" s="21">
        <v>764</v>
      </c>
      <c r="I14" s="21">
        <v>760</v>
      </c>
      <c r="J14" s="21">
        <v>1056</v>
      </c>
      <c r="K14" s="21">
        <v>1052</v>
      </c>
      <c r="L14" s="21">
        <v>1093</v>
      </c>
      <c r="M14" s="21">
        <v>1439</v>
      </c>
    </row>
    <row r="15" spans="1:13" x14ac:dyDescent="0.25">
      <c r="A15" s="7" t="s">
        <v>53</v>
      </c>
      <c r="B15" s="16">
        <v>-110.9</v>
      </c>
      <c r="C15" s="16">
        <v>-255.2</v>
      </c>
      <c r="D15" s="20">
        <v>-614</v>
      </c>
      <c r="E15" s="16">
        <v>-685.6</v>
      </c>
      <c r="F15" s="16">
        <v>-581.4</v>
      </c>
      <c r="G15" s="16">
        <v>-586.70000000000005</v>
      </c>
      <c r="H15" s="16">
        <v>-773.2</v>
      </c>
      <c r="I15" s="16">
        <v>-435.6</v>
      </c>
      <c r="J15" s="16">
        <v>-1067.8</v>
      </c>
      <c r="K15" s="16">
        <v>-949.9</v>
      </c>
      <c r="L15" s="16">
        <v>-1364.2</v>
      </c>
      <c r="M15" s="20">
        <v>-2339</v>
      </c>
    </row>
    <row r="16" spans="1:13" x14ac:dyDescent="0.25">
      <c r="A16" s="7" t="s">
        <v>54</v>
      </c>
      <c r="B16" s="21">
        <v>37</v>
      </c>
      <c r="C16" s="17">
        <v>61.3</v>
      </c>
      <c r="D16" s="17">
        <v>68.2</v>
      </c>
      <c r="E16" s="17">
        <v>107.7</v>
      </c>
      <c r="F16" s="17">
        <v>182.3</v>
      </c>
      <c r="G16" s="21">
        <v>218</v>
      </c>
      <c r="H16" s="17">
        <v>239.7</v>
      </c>
      <c r="I16" s="17">
        <v>274.60000000000002</v>
      </c>
      <c r="J16" s="17">
        <v>339.8</v>
      </c>
      <c r="K16" s="17">
        <v>280.10000000000002</v>
      </c>
      <c r="L16" s="17">
        <v>270.8</v>
      </c>
      <c r="M16" s="17">
        <v>387.4</v>
      </c>
    </row>
    <row r="17" spans="1:13" x14ac:dyDescent="0.25">
      <c r="A17" s="7" t="s">
        <v>55</v>
      </c>
      <c r="B17" s="20">
        <v>-3407</v>
      </c>
      <c r="C17" s="20">
        <v>-2996</v>
      </c>
      <c r="D17" s="20">
        <v>-1866</v>
      </c>
      <c r="E17" s="20">
        <v>-2400</v>
      </c>
      <c r="F17" s="20">
        <v>-2704</v>
      </c>
      <c r="G17" s="20">
        <v>-2481</v>
      </c>
      <c r="H17" s="20">
        <v>-3005</v>
      </c>
      <c r="I17" s="20">
        <v>-2932</v>
      </c>
      <c r="J17" s="20">
        <v>-3280</v>
      </c>
      <c r="K17" s="20">
        <v>-2870</v>
      </c>
      <c r="L17" s="20">
        <v>-5180</v>
      </c>
      <c r="M17" s="20">
        <v>-6037</v>
      </c>
    </row>
    <row r="18" spans="1:13" x14ac:dyDescent="0.25">
      <c r="A18" s="7" t="s">
        <v>57</v>
      </c>
      <c r="B18" s="21">
        <v>1511</v>
      </c>
      <c r="C18" s="21">
        <v>1839</v>
      </c>
      <c r="D18" s="21">
        <v>738</v>
      </c>
      <c r="E18" s="21">
        <v>387</v>
      </c>
      <c r="F18" s="21">
        <v>419</v>
      </c>
      <c r="G18" s="21">
        <v>330</v>
      </c>
      <c r="H18" s="21">
        <v>1935</v>
      </c>
      <c r="I18" s="21">
        <v>414</v>
      </c>
      <c r="J18" s="21">
        <v>303</v>
      </c>
      <c r="K18" s="21">
        <v>109</v>
      </c>
      <c r="L18" s="21">
        <v>-1423</v>
      </c>
      <c r="M18" s="21">
        <v>-2037</v>
      </c>
    </row>
    <row r="19" spans="1:13" x14ac:dyDescent="0.25">
      <c r="A19" s="7" t="s">
        <v>58</v>
      </c>
      <c r="B19" s="16">
        <v>-172.3</v>
      </c>
      <c r="C19" s="16">
        <v>-196.9</v>
      </c>
      <c r="D19" s="16">
        <v>-307.8</v>
      </c>
      <c r="E19" s="16">
        <v>-213.8</v>
      </c>
      <c r="F19" s="16">
        <v>-194.1</v>
      </c>
      <c r="G19" s="16">
        <v>-202.6</v>
      </c>
      <c r="H19" s="16">
        <v>-202.3</v>
      </c>
      <c r="I19" s="16">
        <v>-125.4</v>
      </c>
      <c r="J19" s="16">
        <v>-385.8</v>
      </c>
      <c r="K19" s="16">
        <v>-341.4</v>
      </c>
      <c r="L19" s="16">
        <v>-422.8</v>
      </c>
      <c r="M19" s="16">
        <v>-470.4</v>
      </c>
    </row>
    <row r="20" spans="1:13" x14ac:dyDescent="0.25">
      <c r="A20" s="7" t="s">
        <v>59</v>
      </c>
      <c r="B20" s="17">
        <v>142.5</v>
      </c>
      <c r="C20" s="17">
        <v>170.4</v>
      </c>
      <c r="D20" s="17">
        <v>208.8</v>
      </c>
      <c r="E20" s="17">
        <v>256.89999999999998</v>
      </c>
      <c r="F20" s="17">
        <v>210.6</v>
      </c>
      <c r="G20" s="17">
        <v>210.4</v>
      </c>
      <c r="H20" s="21">
        <v>224</v>
      </c>
      <c r="I20" s="17">
        <v>217.6</v>
      </c>
      <c r="J20" s="21">
        <v>170</v>
      </c>
      <c r="K20" s="17">
        <v>101.3</v>
      </c>
      <c r="L20" s="17">
        <v>54.2</v>
      </c>
      <c r="M20" s="17">
        <v>-26.8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722.5</v>
      </c>
      <c r="F21" s="16">
        <v>921.2</v>
      </c>
      <c r="G21" s="16">
        <v>864.8</v>
      </c>
      <c r="H21" s="16">
        <v>409.5</v>
      </c>
      <c r="I21" s="16">
        <v>-1282.3</v>
      </c>
      <c r="J21" s="16">
        <v>-1238.7</v>
      </c>
      <c r="K21" s="16">
        <v>-218.3</v>
      </c>
      <c r="L21" s="16">
        <v>1338.5</v>
      </c>
      <c r="M21" s="16">
        <v>1915.5</v>
      </c>
    </row>
    <row r="22" spans="1:13" x14ac:dyDescent="0.25">
      <c r="A22" s="7" t="s">
        <v>61</v>
      </c>
      <c r="B22" s="10" t="s">
        <v>84</v>
      </c>
      <c r="C22" s="21">
        <v>-206</v>
      </c>
      <c r="D22" s="21">
        <v>-140</v>
      </c>
      <c r="E22" s="21">
        <v>-88</v>
      </c>
      <c r="F22" s="21">
        <v>-81</v>
      </c>
      <c r="G22" s="21">
        <v>-74</v>
      </c>
      <c r="H22" s="21">
        <v>-226</v>
      </c>
      <c r="I22" s="21">
        <v>-145</v>
      </c>
      <c r="J22" s="21">
        <v>-140</v>
      </c>
      <c r="K22" s="21">
        <v>-241</v>
      </c>
      <c r="L22" s="21">
        <v>-381</v>
      </c>
      <c r="M22" s="21">
        <v>-334</v>
      </c>
    </row>
    <row r="23" spans="1:13" x14ac:dyDescent="0.25">
      <c r="A23" s="7" t="s">
        <v>62</v>
      </c>
      <c r="B23" s="16">
        <v>677.6</v>
      </c>
      <c r="C23" s="16">
        <v>773.8</v>
      </c>
      <c r="D23" s="16">
        <v>794.3</v>
      </c>
      <c r="E23" s="16">
        <v>969.8</v>
      </c>
      <c r="F23" s="16">
        <v>1066.9000000000001</v>
      </c>
      <c r="G23" s="16">
        <v>1043.5</v>
      </c>
      <c r="H23" s="16">
        <v>1087.2</v>
      </c>
      <c r="I23" s="16">
        <v>1163.2</v>
      </c>
      <c r="J23" s="16">
        <v>1218.0999999999999</v>
      </c>
      <c r="K23" s="16">
        <v>896.5</v>
      </c>
      <c r="L23" s="16">
        <v>332.1</v>
      </c>
      <c r="M23" s="20">
        <v>1185</v>
      </c>
    </row>
    <row r="24" spans="1:13" x14ac:dyDescent="0.25">
      <c r="A24" s="7" t="s">
        <v>63</v>
      </c>
      <c r="B24" s="17">
        <v>277.3</v>
      </c>
      <c r="C24" s="17">
        <v>372.6</v>
      </c>
      <c r="D24" s="17">
        <v>231.4</v>
      </c>
      <c r="E24" s="17">
        <v>366.7</v>
      </c>
      <c r="F24" s="17">
        <v>539.4</v>
      </c>
      <c r="G24" s="17">
        <v>551.9</v>
      </c>
      <c r="H24" s="17">
        <v>273.60000000000002</v>
      </c>
      <c r="I24" s="17">
        <v>41.4</v>
      </c>
      <c r="J24" s="17">
        <v>98.1</v>
      </c>
      <c r="K24" s="17">
        <v>253.5</v>
      </c>
      <c r="L24" s="21">
        <v>221</v>
      </c>
      <c r="M24" s="17">
        <v>-145.1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-101.3</v>
      </c>
      <c r="H25" s="16">
        <v>-163.1</v>
      </c>
      <c r="I25" s="16">
        <v>-193.3</v>
      </c>
      <c r="J25" s="20">
        <v>-98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8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-2360.4</v>
      </c>
      <c r="C13" s="16">
        <v>-2553.6999999999998</v>
      </c>
      <c r="D13" s="16">
        <v>-193.8</v>
      </c>
      <c r="E13" s="20">
        <v>-4285</v>
      </c>
      <c r="F13" s="16">
        <v>-3972.3</v>
      </c>
      <c r="G13" s="16">
        <v>-5383.5</v>
      </c>
      <c r="H13" s="16">
        <v>-7891.9</v>
      </c>
      <c r="I13" s="16">
        <v>-16440.8</v>
      </c>
      <c r="J13" s="16">
        <v>-14035.5</v>
      </c>
      <c r="K13" s="16">
        <v>-8388.5</v>
      </c>
      <c r="L13" s="16">
        <v>-19996.7</v>
      </c>
      <c r="M13" s="16">
        <v>-24488.9</v>
      </c>
    </row>
    <row r="14" spans="1:13" x14ac:dyDescent="0.25">
      <c r="A14" s="7" t="s">
        <v>52</v>
      </c>
      <c r="B14" s="21">
        <v>1014</v>
      </c>
      <c r="C14" s="21">
        <v>1418</v>
      </c>
      <c r="D14" s="21">
        <v>1191</v>
      </c>
      <c r="E14" s="21">
        <v>436</v>
      </c>
      <c r="F14" s="21">
        <v>-404</v>
      </c>
      <c r="G14" s="21">
        <v>-1323</v>
      </c>
      <c r="H14" s="21">
        <v>-2403</v>
      </c>
      <c r="I14" s="21">
        <v>-2226</v>
      </c>
      <c r="J14" s="21">
        <v>-1718</v>
      </c>
      <c r="K14" s="21">
        <v>-1094</v>
      </c>
      <c r="L14" s="21">
        <v>-1549</v>
      </c>
      <c r="M14" s="21">
        <v>-2069</v>
      </c>
    </row>
    <row r="15" spans="1:13" x14ac:dyDescent="0.25">
      <c r="A15" s="7" t="s">
        <v>53</v>
      </c>
      <c r="B15" s="20">
        <v>1019</v>
      </c>
      <c r="C15" s="16">
        <v>817.9</v>
      </c>
      <c r="D15" s="16">
        <v>380.5</v>
      </c>
      <c r="E15" s="16">
        <v>369.8</v>
      </c>
      <c r="F15" s="16">
        <v>760.9</v>
      </c>
      <c r="G15" s="16">
        <v>802.4</v>
      </c>
      <c r="H15" s="16">
        <v>871.8</v>
      </c>
      <c r="I15" s="16">
        <v>1069.9000000000001</v>
      </c>
      <c r="J15" s="16">
        <v>813.7</v>
      </c>
      <c r="K15" s="16">
        <v>773.3</v>
      </c>
      <c r="L15" s="16">
        <v>548.20000000000005</v>
      </c>
      <c r="M15" s="16">
        <v>47.5</v>
      </c>
    </row>
    <row r="16" spans="1:13" x14ac:dyDescent="0.25">
      <c r="A16" s="7" t="s">
        <v>54</v>
      </c>
      <c r="B16" s="17">
        <v>-190.6</v>
      </c>
      <c r="C16" s="17">
        <v>-338.7</v>
      </c>
      <c r="D16" s="21">
        <v>-120</v>
      </c>
      <c r="E16" s="17">
        <v>-199.2</v>
      </c>
      <c r="F16" s="17">
        <v>-142.1</v>
      </c>
      <c r="G16" s="21">
        <v>-242</v>
      </c>
      <c r="H16" s="17">
        <v>-235.9</v>
      </c>
      <c r="I16" s="17">
        <v>-191.1</v>
      </c>
      <c r="J16" s="17">
        <v>-293.5</v>
      </c>
      <c r="K16" s="17">
        <v>-436.3</v>
      </c>
      <c r="L16" s="17">
        <v>-251.7</v>
      </c>
      <c r="M16" s="17">
        <v>498.3</v>
      </c>
    </row>
    <row r="17" spans="1:13" x14ac:dyDescent="0.25">
      <c r="A17" s="7" t="s">
        <v>55</v>
      </c>
      <c r="B17" s="20">
        <v>-12752</v>
      </c>
      <c r="C17" s="20">
        <v>-12511</v>
      </c>
      <c r="D17" s="20">
        <v>-9232</v>
      </c>
      <c r="E17" s="20">
        <v>-9509</v>
      </c>
      <c r="F17" s="20">
        <v>-11045</v>
      </c>
      <c r="G17" s="20">
        <v>-10997</v>
      </c>
      <c r="H17" s="20">
        <v>-12483</v>
      </c>
      <c r="I17" s="20">
        <v>-13600</v>
      </c>
      <c r="J17" s="20">
        <v>-13371</v>
      </c>
      <c r="K17" s="20">
        <v>-12652</v>
      </c>
      <c r="L17" s="20">
        <v>-20582</v>
      </c>
      <c r="M17" s="20">
        <v>-28760</v>
      </c>
    </row>
    <row r="18" spans="1:13" x14ac:dyDescent="0.25">
      <c r="A18" s="7" t="s">
        <v>57</v>
      </c>
      <c r="B18" s="21">
        <v>-1255</v>
      </c>
      <c r="C18" s="21">
        <v>-1779</v>
      </c>
      <c r="D18" s="21">
        <v>-4673</v>
      </c>
      <c r="E18" s="21">
        <v>-5258</v>
      </c>
      <c r="F18" s="21">
        <v>-5679</v>
      </c>
      <c r="G18" s="21">
        <v>-6556</v>
      </c>
      <c r="H18" s="21">
        <v>-4846</v>
      </c>
      <c r="I18" s="21">
        <v>-7439</v>
      </c>
      <c r="J18" s="21">
        <v>-8060</v>
      </c>
      <c r="K18" s="21">
        <v>-6110</v>
      </c>
      <c r="L18" s="21">
        <v>-7395</v>
      </c>
      <c r="M18" s="21">
        <v>-7285</v>
      </c>
    </row>
    <row r="19" spans="1:13" x14ac:dyDescent="0.25">
      <c r="A19" s="7" t="s">
        <v>58</v>
      </c>
      <c r="B19" s="16">
        <v>-3035.5</v>
      </c>
      <c r="C19" s="16">
        <v>-2917.1</v>
      </c>
      <c r="D19" s="16">
        <v>-3202.5</v>
      </c>
      <c r="E19" s="16">
        <v>-3156.1</v>
      </c>
      <c r="F19" s="16">
        <v>-3175.3</v>
      </c>
      <c r="G19" s="16">
        <v>-3758.7</v>
      </c>
      <c r="H19" s="16">
        <v>-4005.4</v>
      </c>
      <c r="I19" s="16">
        <v>-3729.6</v>
      </c>
      <c r="J19" s="16">
        <v>-3857.7</v>
      </c>
      <c r="K19" s="16">
        <v>-3749.7</v>
      </c>
      <c r="L19" s="16">
        <v>-4055.6</v>
      </c>
      <c r="M19" s="16">
        <v>-5967.3</v>
      </c>
    </row>
    <row r="20" spans="1:13" x14ac:dyDescent="0.25">
      <c r="A20" s="7" t="s">
        <v>59</v>
      </c>
      <c r="B20" s="17">
        <v>590.9</v>
      </c>
      <c r="C20" s="21">
        <v>687</v>
      </c>
      <c r="D20" s="17">
        <v>881.3</v>
      </c>
      <c r="E20" s="17">
        <v>953.1</v>
      </c>
      <c r="F20" s="17">
        <v>898.1</v>
      </c>
      <c r="G20" s="17">
        <v>1015.1</v>
      </c>
      <c r="H20" s="17">
        <v>942.2</v>
      </c>
      <c r="I20" s="17">
        <v>851.8</v>
      </c>
      <c r="J20" s="17">
        <v>657.8</v>
      </c>
      <c r="K20" s="17">
        <v>781.2</v>
      </c>
      <c r="L20" s="17">
        <v>605.79999999999995</v>
      </c>
      <c r="M20" s="17">
        <v>754.1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20">
        <v>3495</v>
      </c>
      <c r="F21" s="16">
        <v>2573.5</v>
      </c>
      <c r="G21" s="16">
        <v>2573.4</v>
      </c>
      <c r="H21" s="16">
        <v>-398.8</v>
      </c>
      <c r="I21" s="20">
        <v>-6555</v>
      </c>
      <c r="J21" s="16">
        <v>-5973.7</v>
      </c>
      <c r="K21" s="16">
        <v>-4537.8999999999996</v>
      </c>
      <c r="L21" s="16">
        <v>-4864.1000000000004</v>
      </c>
      <c r="M21" s="16">
        <v>-4741.3</v>
      </c>
    </row>
    <row r="22" spans="1:13" x14ac:dyDescent="0.25">
      <c r="A22" s="7" t="s">
        <v>61</v>
      </c>
      <c r="B22" s="10" t="s">
        <v>84</v>
      </c>
      <c r="C22" s="21">
        <v>867</v>
      </c>
      <c r="D22" s="21">
        <v>665</v>
      </c>
      <c r="E22" s="21">
        <v>606</v>
      </c>
      <c r="F22" s="21">
        <v>438</v>
      </c>
      <c r="G22" s="21">
        <v>351</v>
      </c>
      <c r="H22" s="21">
        <v>203</v>
      </c>
      <c r="I22" s="21">
        <v>-66</v>
      </c>
      <c r="J22" s="21">
        <v>-232</v>
      </c>
      <c r="K22" s="21">
        <v>-456</v>
      </c>
      <c r="L22" s="21">
        <v>-99</v>
      </c>
      <c r="M22" s="21">
        <v>507</v>
      </c>
    </row>
    <row r="23" spans="1:13" x14ac:dyDescent="0.25">
      <c r="A23" s="7" t="s">
        <v>62</v>
      </c>
      <c r="B23" s="16">
        <v>3655.8</v>
      </c>
      <c r="C23" s="16">
        <v>3940.5</v>
      </c>
      <c r="D23" s="16">
        <v>4496.5</v>
      </c>
      <c r="E23" s="16">
        <v>5075.3999999999996</v>
      </c>
      <c r="F23" s="16">
        <v>5816.8</v>
      </c>
      <c r="G23" s="16">
        <v>6478.7</v>
      </c>
      <c r="H23" s="16">
        <v>7496.1</v>
      </c>
      <c r="I23" s="16">
        <v>8839.7999999999993</v>
      </c>
      <c r="J23" s="16">
        <v>9589.7999999999993</v>
      </c>
      <c r="K23" s="16">
        <v>9907.5</v>
      </c>
      <c r="L23" s="16">
        <v>10980.5</v>
      </c>
      <c r="M23" s="16">
        <v>14091.9</v>
      </c>
    </row>
    <row r="24" spans="1:13" x14ac:dyDescent="0.25">
      <c r="A24" s="7" t="s">
        <v>63</v>
      </c>
      <c r="B24" s="17">
        <v>-1249.9000000000001</v>
      </c>
      <c r="C24" s="17">
        <v>-1032.2</v>
      </c>
      <c r="D24" s="17">
        <v>-998.3</v>
      </c>
      <c r="E24" s="17">
        <v>-751.3</v>
      </c>
      <c r="F24" s="21">
        <v>-756</v>
      </c>
      <c r="G24" s="17">
        <v>-990.1</v>
      </c>
      <c r="H24" s="21">
        <v>-1225</v>
      </c>
      <c r="I24" s="17">
        <v>-1853.5</v>
      </c>
      <c r="J24" s="17">
        <v>-1502.4</v>
      </c>
      <c r="K24" s="17">
        <v>-1300.3</v>
      </c>
      <c r="L24" s="17">
        <v>-1369.4</v>
      </c>
      <c r="M24" s="17">
        <v>-1768.8</v>
      </c>
    </row>
    <row r="25" spans="1:13" x14ac:dyDescent="0.25">
      <c r="A25" s="7" t="s">
        <v>64</v>
      </c>
      <c r="B25" s="9" t="s">
        <v>84</v>
      </c>
      <c r="C25" s="9" t="s">
        <v>84</v>
      </c>
      <c r="D25" s="9" t="s">
        <v>84</v>
      </c>
      <c r="E25" s="9" t="s">
        <v>84</v>
      </c>
      <c r="F25" s="9" t="s">
        <v>84</v>
      </c>
      <c r="G25" s="16">
        <v>-3150.8</v>
      </c>
      <c r="H25" s="16">
        <v>-3341.1</v>
      </c>
      <c r="I25" s="16">
        <v>-3588.7</v>
      </c>
      <c r="J25" s="16">
        <v>-3333.4</v>
      </c>
      <c r="K25" s="9" t="s">
        <v>84</v>
      </c>
      <c r="L25" s="9" t="s">
        <v>84</v>
      </c>
      <c r="M25" s="9" t="s">
        <v>84</v>
      </c>
    </row>
    <row r="27" spans="1:13" x14ac:dyDescent="0.25">
      <c r="A27" s="1" t="s">
        <v>85</v>
      </c>
    </row>
    <row r="28" spans="1:13" x14ac:dyDescent="0.25">
      <c r="A28" s="1" t="s">
        <v>84</v>
      </c>
      <c r="B28" s="2" t="s">
        <v>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7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44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-3435.5</v>
      </c>
      <c r="C13" s="16">
        <v>-4150.1000000000004</v>
      </c>
      <c r="D13" s="16">
        <v>-3584.6</v>
      </c>
      <c r="E13" s="16">
        <v>-4563.5</v>
      </c>
      <c r="F13" s="16">
        <v>-4261.3999999999996</v>
      </c>
      <c r="G13" s="16">
        <v>-5413.4</v>
      </c>
      <c r="H13" s="16">
        <v>-6556.4</v>
      </c>
      <c r="I13" s="16">
        <v>-10903.9</v>
      </c>
      <c r="J13" s="16">
        <v>-8814.6</v>
      </c>
      <c r="K13" s="16">
        <v>-7407.3</v>
      </c>
      <c r="L13" s="16">
        <v>-8425.6</v>
      </c>
      <c r="M13" s="20">
        <v>-9433</v>
      </c>
    </row>
    <row r="14" spans="1:13" x14ac:dyDescent="0.25">
      <c r="A14" s="7" t="s">
        <v>52</v>
      </c>
      <c r="B14" s="21">
        <v>-242</v>
      </c>
      <c r="C14" s="10" t="s">
        <v>84</v>
      </c>
      <c r="D14" s="21">
        <v>-342</v>
      </c>
      <c r="E14" s="21">
        <v>-971</v>
      </c>
      <c r="F14" s="21">
        <v>-1309</v>
      </c>
      <c r="G14" s="21">
        <v>-2039</v>
      </c>
      <c r="H14" s="21">
        <v>-3420</v>
      </c>
      <c r="I14" s="21">
        <v>-3016</v>
      </c>
      <c r="J14" s="21">
        <v>-3106</v>
      </c>
      <c r="K14" s="21">
        <v>-2515</v>
      </c>
      <c r="L14" s="21">
        <v>-2899</v>
      </c>
      <c r="M14" s="21">
        <v>-4091</v>
      </c>
    </row>
    <row r="15" spans="1:13" x14ac:dyDescent="0.25">
      <c r="A15" s="7" t="s">
        <v>53</v>
      </c>
      <c r="B15" s="20">
        <v>919</v>
      </c>
      <c r="C15" s="20">
        <v>935</v>
      </c>
      <c r="D15" s="20">
        <v>896</v>
      </c>
      <c r="E15" s="16">
        <v>917.7</v>
      </c>
      <c r="F15" s="16">
        <v>1037.5</v>
      </c>
      <c r="G15" s="16">
        <v>1121.7</v>
      </c>
      <c r="H15" s="20">
        <v>1243</v>
      </c>
      <c r="I15" s="20">
        <v>995</v>
      </c>
      <c r="J15" s="16">
        <v>1372.2</v>
      </c>
      <c r="K15" s="16">
        <v>1239.7</v>
      </c>
      <c r="L15" s="16">
        <v>1402.1</v>
      </c>
      <c r="M15" s="16">
        <v>1603.4</v>
      </c>
    </row>
    <row r="16" spans="1:13" x14ac:dyDescent="0.25">
      <c r="A16" s="7" t="s">
        <v>54</v>
      </c>
      <c r="B16" s="17">
        <v>-175.3</v>
      </c>
      <c r="C16" s="17">
        <v>-348.6</v>
      </c>
      <c r="D16" s="17">
        <v>-218.8</v>
      </c>
      <c r="E16" s="17">
        <v>-293.39999999999998</v>
      </c>
      <c r="F16" s="17">
        <v>-307.39999999999998</v>
      </c>
      <c r="G16" s="17">
        <v>-398.2</v>
      </c>
      <c r="H16" s="17">
        <v>-349.3</v>
      </c>
      <c r="I16" s="17">
        <v>-418.2</v>
      </c>
      <c r="J16" s="17">
        <v>-461.6</v>
      </c>
      <c r="K16" s="21">
        <v>-747</v>
      </c>
      <c r="L16" s="17">
        <v>-610.70000000000005</v>
      </c>
      <c r="M16" s="17">
        <v>-714.2</v>
      </c>
    </row>
    <row r="17" spans="1:13" x14ac:dyDescent="0.25">
      <c r="A17" s="7" t="s">
        <v>55</v>
      </c>
      <c r="B17" s="20">
        <v>-7384</v>
      </c>
      <c r="C17" s="20">
        <v>-7343</v>
      </c>
      <c r="D17" s="20">
        <v>-6017</v>
      </c>
      <c r="E17" s="20">
        <v>-6202</v>
      </c>
      <c r="F17" s="20">
        <v>-6358</v>
      </c>
      <c r="G17" s="20">
        <v>-6398</v>
      </c>
      <c r="H17" s="20">
        <v>-6464</v>
      </c>
      <c r="I17" s="20">
        <v>-6439</v>
      </c>
      <c r="J17" s="20">
        <v>-5915</v>
      </c>
      <c r="K17" s="20">
        <v>-5417</v>
      </c>
      <c r="L17" s="20">
        <v>-5989</v>
      </c>
      <c r="M17" s="20">
        <v>-5448</v>
      </c>
    </row>
    <row r="18" spans="1:13" x14ac:dyDescent="0.25">
      <c r="A18" s="7" t="s">
        <v>57</v>
      </c>
      <c r="B18" s="21">
        <v>-2801</v>
      </c>
      <c r="C18" s="21">
        <v>-3815</v>
      </c>
      <c r="D18" s="21">
        <v>-5189</v>
      </c>
      <c r="E18" s="21">
        <v>-5387</v>
      </c>
      <c r="F18" s="21">
        <v>-6127</v>
      </c>
      <c r="G18" s="21">
        <v>-6611</v>
      </c>
      <c r="H18" s="21">
        <v>-6474</v>
      </c>
      <c r="I18" s="21">
        <v>-8024</v>
      </c>
      <c r="J18" s="21">
        <v>-9203</v>
      </c>
      <c r="K18" s="21">
        <v>-6318</v>
      </c>
      <c r="L18" s="21">
        <v>-6203</v>
      </c>
      <c r="M18" s="21">
        <v>-7334</v>
      </c>
    </row>
    <row r="19" spans="1:13" x14ac:dyDescent="0.25">
      <c r="A19" s="7" t="s">
        <v>58</v>
      </c>
      <c r="B19" s="16">
        <v>-2140.9</v>
      </c>
      <c r="C19" s="16">
        <v>-2093.6</v>
      </c>
      <c r="D19" s="16">
        <v>-2147.5</v>
      </c>
      <c r="E19" s="20">
        <v>-2164</v>
      </c>
      <c r="F19" s="16">
        <v>-2181.5</v>
      </c>
      <c r="G19" s="16">
        <v>-2754.8</v>
      </c>
      <c r="H19" s="16">
        <v>-3004.9</v>
      </c>
      <c r="I19" s="16">
        <v>-3006.5</v>
      </c>
      <c r="J19" s="16">
        <v>-2974.7</v>
      </c>
      <c r="K19" s="16">
        <v>-2999.5</v>
      </c>
      <c r="L19" s="16">
        <v>-3264.1</v>
      </c>
      <c r="M19" s="16">
        <v>-5035.8999999999996</v>
      </c>
    </row>
    <row r="20" spans="1:13" x14ac:dyDescent="0.25">
      <c r="A20" s="7" t="s">
        <v>59</v>
      </c>
      <c r="B20" s="17">
        <v>398.9</v>
      </c>
      <c r="C20" s="17">
        <v>481.1</v>
      </c>
      <c r="D20" s="17">
        <v>645.6</v>
      </c>
      <c r="E20" s="17">
        <v>666.1</v>
      </c>
      <c r="F20" s="17">
        <v>604.5</v>
      </c>
      <c r="G20" s="17">
        <v>721.9</v>
      </c>
      <c r="H20" s="17">
        <v>609.79999999999995</v>
      </c>
      <c r="I20" s="21">
        <v>460</v>
      </c>
      <c r="J20" s="17">
        <v>465.6</v>
      </c>
      <c r="K20" s="17">
        <v>472.1</v>
      </c>
      <c r="L20" s="17">
        <v>425.3</v>
      </c>
      <c r="M20" s="17">
        <v>448.2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20">
        <v>1925</v>
      </c>
      <c r="F21" s="16">
        <v>931.7</v>
      </c>
      <c r="G21" s="16">
        <v>962.7</v>
      </c>
      <c r="H21" s="16">
        <v>42.9</v>
      </c>
      <c r="I21" s="16">
        <v>-3729.9</v>
      </c>
      <c r="J21" s="16">
        <v>-3443.2</v>
      </c>
      <c r="K21" s="16">
        <v>-5643.8</v>
      </c>
      <c r="L21" s="16">
        <v>-6874.7</v>
      </c>
      <c r="M21" s="9" t="s">
        <v>84</v>
      </c>
    </row>
    <row r="22" spans="1:13" x14ac:dyDescent="0.25">
      <c r="A22" s="7" t="s">
        <v>61</v>
      </c>
      <c r="B22" s="10" t="s">
        <v>84</v>
      </c>
      <c r="C22" s="21">
        <v>985</v>
      </c>
      <c r="D22" s="21">
        <v>549</v>
      </c>
      <c r="E22" s="21">
        <v>520</v>
      </c>
      <c r="F22" s="21">
        <v>266</v>
      </c>
      <c r="G22" s="21">
        <v>44</v>
      </c>
      <c r="H22" s="21">
        <v>-94</v>
      </c>
      <c r="I22" s="21">
        <v>-242</v>
      </c>
      <c r="J22" s="21">
        <v>-346</v>
      </c>
      <c r="K22" s="21">
        <v>-196</v>
      </c>
      <c r="L22" s="21">
        <v>-44</v>
      </c>
      <c r="M22" s="21">
        <v>42</v>
      </c>
    </row>
    <row r="23" spans="1:13" x14ac:dyDescent="0.25">
      <c r="A23" s="7" t="s">
        <v>62</v>
      </c>
      <c r="B23" s="16">
        <v>2459.1</v>
      </c>
      <c r="C23" s="16">
        <v>2618.6</v>
      </c>
      <c r="D23" s="16">
        <v>3059.2</v>
      </c>
      <c r="E23" s="16">
        <v>3404.9</v>
      </c>
      <c r="F23" s="16">
        <v>3879.2</v>
      </c>
      <c r="G23" s="16">
        <v>4311.1000000000004</v>
      </c>
      <c r="H23" s="16">
        <v>4924.8</v>
      </c>
      <c r="I23" s="16">
        <v>5615.9</v>
      </c>
      <c r="J23" s="16">
        <v>6234.4</v>
      </c>
      <c r="K23" s="16">
        <v>6104.7</v>
      </c>
      <c r="L23" s="20">
        <v>7346</v>
      </c>
      <c r="M23" s="20">
        <v>9006</v>
      </c>
    </row>
    <row r="24" spans="1:13" x14ac:dyDescent="0.25">
      <c r="A24" s="7" t="s">
        <v>63</v>
      </c>
      <c r="B24" s="17">
        <v>-1318.1</v>
      </c>
      <c r="C24" s="17">
        <v>-1298.4000000000001</v>
      </c>
      <c r="D24" s="17">
        <v>-1153.3</v>
      </c>
      <c r="E24" s="17">
        <v>-991.4</v>
      </c>
      <c r="F24" s="17">
        <v>-1192.5</v>
      </c>
      <c r="G24" s="17">
        <v>-1463.6</v>
      </c>
      <c r="H24" s="17">
        <v>-1433.7</v>
      </c>
      <c r="I24" s="21">
        <v>-1858</v>
      </c>
      <c r="J24" s="17">
        <v>-1623.9</v>
      </c>
      <c r="K24" s="17">
        <v>-1584.8</v>
      </c>
      <c r="L24" s="17">
        <v>-1743.9</v>
      </c>
      <c r="M24" s="17">
        <v>-2146.3000000000002</v>
      </c>
    </row>
    <row r="26" spans="1:13" x14ac:dyDescent="0.25">
      <c r="A26" s="1" t="s">
        <v>85</v>
      </c>
    </row>
    <row r="27" spans="1:13" x14ac:dyDescent="0.25">
      <c r="A27" s="1" t="s">
        <v>84</v>
      </c>
      <c r="B27" s="2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47</v>
      </c>
    </row>
    <row r="2" spans="1:3" x14ac:dyDescent="0.25">
      <c r="B2" s="18" t="s">
        <v>48</v>
      </c>
      <c r="C2" s="18" t="s">
        <v>49</v>
      </c>
    </row>
    <row r="3" spans="1:3" x14ac:dyDescent="0.25">
      <c r="B3" s="19" t="s">
        <v>50</v>
      </c>
      <c r="C3" s="19" t="s">
        <v>50</v>
      </c>
    </row>
    <row r="4" spans="1:3" x14ac:dyDescent="0.25">
      <c r="B4" s="2" t="s">
        <v>12</v>
      </c>
      <c r="C4" s="2" t="s">
        <v>18</v>
      </c>
    </row>
    <row r="5" spans="1:3" x14ac:dyDescent="0.25">
      <c r="B5" s="13" t="s">
        <v>13</v>
      </c>
      <c r="C5" s="13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3" t="s">
        <v>14</v>
      </c>
      <c r="C7" s="13" t="s">
        <v>28</v>
      </c>
    </row>
    <row r="8" spans="1:3" x14ac:dyDescent="0.25">
      <c r="B8" s="2" t="s">
        <v>14</v>
      </c>
      <c r="C8" s="2" t="s">
        <v>32</v>
      </c>
    </row>
    <row r="9" spans="1:3" x14ac:dyDescent="0.25">
      <c r="B9" s="13" t="s">
        <v>14</v>
      </c>
      <c r="C9" s="13" t="s">
        <v>36</v>
      </c>
    </row>
    <row r="10" spans="1:3" x14ac:dyDescent="0.25">
      <c r="B10" s="2" t="s">
        <v>14</v>
      </c>
      <c r="C10" s="2" t="s">
        <v>40</v>
      </c>
    </row>
    <row r="11" spans="1:3" x14ac:dyDescent="0.25">
      <c r="B11" s="13" t="s">
        <v>14</v>
      </c>
      <c r="C11" s="13" t="s">
        <v>44</v>
      </c>
    </row>
    <row r="12" spans="1:3" x14ac:dyDescent="0.25">
      <c r="B12" s="2" t="s">
        <v>15</v>
      </c>
      <c r="C12" s="2" t="s">
        <v>21</v>
      </c>
    </row>
    <row r="13" spans="1:3" x14ac:dyDescent="0.25">
      <c r="B13" s="13" t="s">
        <v>16</v>
      </c>
      <c r="C13" s="13" t="s">
        <v>22</v>
      </c>
    </row>
    <row r="14" spans="1:3" x14ac:dyDescent="0.25">
      <c r="B14" s="2" t="s">
        <v>16</v>
      </c>
      <c r="C14" s="2" t="s">
        <v>24</v>
      </c>
    </row>
    <row r="15" spans="1:3" x14ac:dyDescent="0.25">
      <c r="B15" s="13" t="s">
        <v>16</v>
      </c>
      <c r="C15" s="13" t="s">
        <v>26</v>
      </c>
    </row>
    <row r="16" spans="1:3" x14ac:dyDescent="0.25">
      <c r="B16" s="2" t="s">
        <v>51</v>
      </c>
      <c r="C16" s="2" t="s">
        <v>22</v>
      </c>
    </row>
    <row r="17" spans="2:3" x14ac:dyDescent="0.25">
      <c r="B17" s="13" t="s">
        <v>51</v>
      </c>
      <c r="C17" s="13" t="s">
        <v>52</v>
      </c>
    </row>
    <row r="18" spans="2:3" x14ac:dyDescent="0.25">
      <c r="B18" s="2" t="s">
        <v>51</v>
      </c>
      <c r="C18" s="2" t="s">
        <v>53</v>
      </c>
    </row>
    <row r="19" spans="2:3" x14ac:dyDescent="0.25">
      <c r="B19" s="13" t="s">
        <v>51</v>
      </c>
      <c r="C19" s="13" t="s">
        <v>54</v>
      </c>
    </row>
    <row r="20" spans="2:3" x14ac:dyDescent="0.25">
      <c r="B20" s="2" t="s">
        <v>51</v>
      </c>
      <c r="C20" s="2" t="s">
        <v>55</v>
      </c>
    </row>
    <row r="21" spans="2:3" x14ac:dyDescent="0.25">
      <c r="B21" s="13" t="s">
        <v>51</v>
      </c>
      <c r="C21" s="13" t="s">
        <v>56</v>
      </c>
    </row>
    <row r="22" spans="2:3" x14ac:dyDescent="0.25">
      <c r="B22" s="2" t="s">
        <v>51</v>
      </c>
      <c r="C22" s="2" t="s">
        <v>57</v>
      </c>
    </row>
    <row r="23" spans="2:3" x14ac:dyDescent="0.25">
      <c r="B23" s="13" t="s">
        <v>51</v>
      </c>
      <c r="C23" s="13" t="s">
        <v>58</v>
      </c>
    </row>
    <row r="24" spans="2:3" x14ac:dyDescent="0.25">
      <c r="B24" s="2" t="s">
        <v>51</v>
      </c>
      <c r="C24" s="2" t="s">
        <v>59</v>
      </c>
    </row>
    <row r="25" spans="2:3" x14ac:dyDescent="0.25">
      <c r="B25" s="13" t="s">
        <v>51</v>
      </c>
      <c r="C25" s="13" t="s">
        <v>60</v>
      </c>
    </row>
    <row r="26" spans="2:3" x14ac:dyDescent="0.25">
      <c r="B26" s="2" t="s">
        <v>51</v>
      </c>
      <c r="C26" s="2" t="s">
        <v>61</v>
      </c>
    </row>
    <row r="27" spans="2:3" x14ac:dyDescent="0.25">
      <c r="B27" s="13" t="s">
        <v>51</v>
      </c>
      <c r="C27" s="13" t="s">
        <v>62</v>
      </c>
    </row>
    <row r="28" spans="2:3" x14ac:dyDescent="0.25">
      <c r="B28" s="2" t="s">
        <v>51</v>
      </c>
      <c r="C28" s="2" t="s">
        <v>63</v>
      </c>
    </row>
    <row r="29" spans="2:3" x14ac:dyDescent="0.25">
      <c r="B29" s="13" t="s">
        <v>51</v>
      </c>
      <c r="C29" s="13" t="s">
        <v>64</v>
      </c>
    </row>
    <row r="30" spans="2:3" x14ac:dyDescent="0.25">
      <c r="B30" s="2" t="s">
        <v>65</v>
      </c>
      <c r="C30" s="2" t="s">
        <v>66</v>
      </c>
    </row>
    <row r="31" spans="2:3" x14ac:dyDescent="0.25">
      <c r="B31" s="13" t="s">
        <v>65</v>
      </c>
      <c r="C31" s="13" t="s">
        <v>67</v>
      </c>
    </row>
    <row r="32" spans="2:3" x14ac:dyDescent="0.25">
      <c r="B32" s="2" t="s">
        <v>65</v>
      </c>
      <c r="C32" s="2" t="s">
        <v>68</v>
      </c>
    </row>
    <row r="33" spans="2:3" x14ac:dyDescent="0.25">
      <c r="B33" s="13" t="s">
        <v>65</v>
      </c>
      <c r="C33" s="13" t="s">
        <v>69</v>
      </c>
    </row>
    <row r="34" spans="2:3" x14ac:dyDescent="0.25">
      <c r="B34" s="2" t="s">
        <v>65</v>
      </c>
      <c r="C34" s="2" t="s">
        <v>70</v>
      </c>
    </row>
    <row r="35" spans="2:3" x14ac:dyDescent="0.25">
      <c r="B35" s="13" t="s">
        <v>65</v>
      </c>
      <c r="C35" s="13" t="s">
        <v>71</v>
      </c>
    </row>
    <row r="36" spans="2:3" x14ac:dyDescent="0.25">
      <c r="B36" s="2" t="s">
        <v>65</v>
      </c>
      <c r="C36" s="2" t="s">
        <v>72</v>
      </c>
    </row>
    <row r="37" spans="2:3" x14ac:dyDescent="0.25">
      <c r="B37" s="13" t="s">
        <v>65</v>
      </c>
      <c r="C37" s="13" t="s">
        <v>73</v>
      </c>
    </row>
    <row r="38" spans="2:3" x14ac:dyDescent="0.25">
      <c r="B38" s="2" t="s">
        <v>65</v>
      </c>
      <c r="C38" s="2" t="s">
        <v>74</v>
      </c>
    </row>
    <row r="39" spans="2:3" x14ac:dyDescent="0.25">
      <c r="B39" s="13" t="s">
        <v>65</v>
      </c>
      <c r="C39" s="13" t="s">
        <v>75</v>
      </c>
    </row>
    <row r="40" spans="2:3" x14ac:dyDescent="0.25">
      <c r="B40" s="2" t="s">
        <v>65</v>
      </c>
      <c r="C40" s="2" t="s">
        <v>76</v>
      </c>
    </row>
    <row r="41" spans="2:3" x14ac:dyDescent="0.25">
      <c r="B41" s="13" t="s">
        <v>65</v>
      </c>
      <c r="C41" s="13" t="s">
        <v>77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7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44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20">
        <v>3431</v>
      </c>
      <c r="C13" s="16">
        <v>3799.7</v>
      </c>
      <c r="D13" s="16">
        <v>3514.3</v>
      </c>
      <c r="E13" s="16">
        <v>1510.7</v>
      </c>
      <c r="F13" s="16">
        <v>1231.5</v>
      </c>
      <c r="G13" s="16">
        <v>812.5</v>
      </c>
      <c r="H13" s="16">
        <v>890.1</v>
      </c>
      <c r="I13" s="16">
        <v>-1277.4000000000001</v>
      </c>
      <c r="J13" s="16">
        <v>-1860.7</v>
      </c>
      <c r="K13" s="16">
        <v>-1004.3</v>
      </c>
      <c r="L13" s="16">
        <v>-2264.4</v>
      </c>
      <c r="M13" s="16">
        <v>-2423.8000000000002</v>
      </c>
    </row>
    <row r="14" spans="1:13" x14ac:dyDescent="0.25">
      <c r="A14" s="7" t="s">
        <v>52</v>
      </c>
      <c r="B14" s="21">
        <v>501</v>
      </c>
      <c r="C14" s="10" t="s">
        <v>84</v>
      </c>
      <c r="D14" s="21">
        <v>572</v>
      </c>
      <c r="E14" s="21">
        <v>637</v>
      </c>
      <c r="F14" s="21">
        <v>301</v>
      </c>
      <c r="G14" s="21">
        <v>137</v>
      </c>
      <c r="H14" s="21">
        <v>236</v>
      </c>
      <c r="I14" s="21">
        <v>420</v>
      </c>
      <c r="J14" s="21">
        <v>713</v>
      </c>
      <c r="K14" s="21">
        <v>669</v>
      </c>
      <c r="L14" s="21">
        <v>503</v>
      </c>
      <c r="M14" s="21">
        <v>613</v>
      </c>
    </row>
    <row r="15" spans="1:13" x14ac:dyDescent="0.25">
      <c r="A15" s="7" t="s">
        <v>53</v>
      </c>
      <c r="B15" s="16">
        <v>139.19999999999999</v>
      </c>
      <c r="C15" s="16">
        <v>-4.5999999999999996</v>
      </c>
      <c r="D15" s="16">
        <v>-285.7</v>
      </c>
      <c r="E15" s="16">
        <v>-333.4</v>
      </c>
      <c r="F15" s="16">
        <v>-531.6</v>
      </c>
      <c r="G15" s="16">
        <v>-520.9</v>
      </c>
      <c r="H15" s="16">
        <v>-648.6</v>
      </c>
      <c r="I15" s="16">
        <v>-384.4</v>
      </c>
      <c r="J15" s="20">
        <v>-893</v>
      </c>
      <c r="K15" s="16">
        <v>-1023.9</v>
      </c>
      <c r="L15" s="20">
        <v>-1250</v>
      </c>
      <c r="M15" s="16">
        <v>-1775.3</v>
      </c>
    </row>
    <row r="16" spans="1:13" x14ac:dyDescent="0.25">
      <c r="A16" s="7" t="s">
        <v>54</v>
      </c>
      <c r="B16" s="17">
        <v>0.4</v>
      </c>
      <c r="C16" s="17">
        <v>-21.1</v>
      </c>
      <c r="D16" s="17">
        <v>41.7</v>
      </c>
      <c r="E16" s="17">
        <v>73.900000000000006</v>
      </c>
      <c r="F16" s="17">
        <v>139.80000000000001</v>
      </c>
      <c r="G16" s="17">
        <v>196.6</v>
      </c>
      <c r="H16" s="17">
        <v>193.6</v>
      </c>
      <c r="I16" s="17">
        <v>206.8</v>
      </c>
      <c r="J16" s="17">
        <v>287.7</v>
      </c>
      <c r="K16" s="17">
        <v>199.4</v>
      </c>
      <c r="L16" s="17">
        <v>311.10000000000002</v>
      </c>
      <c r="M16" s="17">
        <v>428.2</v>
      </c>
    </row>
    <row r="17" spans="1:13" x14ac:dyDescent="0.25">
      <c r="A17" s="7" t="s">
        <v>55</v>
      </c>
      <c r="B17" s="20">
        <v>-461</v>
      </c>
      <c r="C17" s="20">
        <v>-444</v>
      </c>
      <c r="D17" s="20">
        <v>-214</v>
      </c>
      <c r="E17" s="20">
        <v>-292</v>
      </c>
      <c r="F17" s="20">
        <v>-244</v>
      </c>
      <c r="G17" s="20">
        <v>-182</v>
      </c>
      <c r="H17" s="20">
        <v>-167</v>
      </c>
      <c r="I17" s="20">
        <v>-163</v>
      </c>
      <c r="J17" s="20">
        <v>-447</v>
      </c>
      <c r="K17" s="20">
        <v>-454</v>
      </c>
      <c r="L17" s="20">
        <v>-492</v>
      </c>
      <c r="M17" s="20">
        <v>-472</v>
      </c>
    </row>
    <row r="18" spans="1:13" x14ac:dyDescent="0.25">
      <c r="A18" s="7" t="s">
        <v>57</v>
      </c>
      <c r="B18" s="21">
        <v>506</v>
      </c>
      <c r="C18" s="21">
        <v>598</v>
      </c>
      <c r="D18" s="21">
        <v>-43</v>
      </c>
      <c r="E18" s="21">
        <v>-179</v>
      </c>
      <c r="F18" s="21">
        <v>-438</v>
      </c>
      <c r="G18" s="21">
        <v>-665</v>
      </c>
      <c r="H18" s="21">
        <v>-403</v>
      </c>
      <c r="I18" s="21">
        <v>-689</v>
      </c>
      <c r="J18" s="21">
        <v>-418</v>
      </c>
      <c r="K18" s="21">
        <v>-103</v>
      </c>
      <c r="L18" s="21">
        <v>-437</v>
      </c>
      <c r="M18" s="21">
        <v>-476</v>
      </c>
    </row>
    <row r="19" spans="1:13" x14ac:dyDescent="0.25">
      <c r="A19" s="7" t="s">
        <v>58</v>
      </c>
      <c r="B19" s="16">
        <v>-133.4</v>
      </c>
      <c r="C19" s="16">
        <v>-118.4</v>
      </c>
      <c r="D19" s="16">
        <v>-166.5</v>
      </c>
      <c r="E19" s="16">
        <v>-145.1</v>
      </c>
      <c r="F19" s="16">
        <v>-138.4</v>
      </c>
      <c r="G19" s="16">
        <v>-184.6</v>
      </c>
      <c r="H19" s="16">
        <v>-156.80000000000001</v>
      </c>
      <c r="I19" s="16">
        <v>-128.4</v>
      </c>
      <c r="J19" s="16">
        <v>-157.19999999999999</v>
      </c>
      <c r="K19" s="16">
        <v>-185.6</v>
      </c>
      <c r="L19" s="20">
        <v>-191</v>
      </c>
      <c r="M19" s="16">
        <v>-172.7</v>
      </c>
    </row>
    <row r="20" spans="1:13" x14ac:dyDescent="0.25">
      <c r="A20" s="7" t="s">
        <v>59</v>
      </c>
      <c r="B20" s="21">
        <v>78</v>
      </c>
      <c r="C20" s="17">
        <v>118.7</v>
      </c>
      <c r="D20" s="17">
        <v>148.4</v>
      </c>
      <c r="E20" s="17">
        <v>156.1</v>
      </c>
      <c r="F20" s="17">
        <v>169.1</v>
      </c>
      <c r="G20" s="21">
        <v>156</v>
      </c>
      <c r="H20" s="17">
        <v>170.9</v>
      </c>
      <c r="I20" s="17">
        <v>142.30000000000001</v>
      </c>
      <c r="J20" s="17">
        <v>166.4</v>
      </c>
      <c r="K20" s="17">
        <v>100.4</v>
      </c>
      <c r="L20" s="21">
        <v>113</v>
      </c>
      <c r="M20" s="17">
        <v>89.6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379.9</v>
      </c>
      <c r="F21" s="16">
        <v>533.4</v>
      </c>
      <c r="G21" s="16">
        <v>467.2</v>
      </c>
      <c r="H21" s="16">
        <v>292.3</v>
      </c>
      <c r="I21" s="16">
        <v>-1433.1</v>
      </c>
      <c r="J21" s="16">
        <v>-1460.3</v>
      </c>
      <c r="K21" s="16">
        <v>-508.2</v>
      </c>
      <c r="L21" s="16">
        <v>131.6</v>
      </c>
      <c r="M21" s="9" t="s">
        <v>84</v>
      </c>
    </row>
    <row r="22" spans="1:13" x14ac:dyDescent="0.25">
      <c r="A22" s="7" t="s">
        <v>61</v>
      </c>
      <c r="B22" s="10" t="s">
        <v>84</v>
      </c>
      <c r="C22" s="21">
        <v>278</v>
      </c>
      <c r="D22" s="21">
        <v>215</v>
      </c>
      <c r="E22" s="21">
        <v>181</v>
      </c>
      <c r="F22" s="21">
        <v>224</v>
      </c>
      <c r="G22" s="21">
        <v>239</v>
      </c>
      <c r="H22" s="21">
        <v>126</v>
      </c>
      <c r="I22" s="21">
        <v>129</v>
      </c>
      <c r="J22" s="21">
        <v>92</v>
      </c>
      <c r="K22" s="21">
        <v>78</v>
      </c>
      <c r="L22" s="21">
        <v>-76</v>
      </c>
      <c r="M22" s="21">
        <v>-19</v>
      </c>
    </row>
    <row r="23" spans="1:13" x14ac:dyDescent="0.25">
      <c r="A23" s="7" t="s">
        <v>62</v>
      </c>
      <c r="B23" s="16">
        <v>481.5</v>
      </c>
      <c r="C23" s="20">
        <v>471</v>
      </c>
      <c r="D23" s="16">
        <v>480.8</v>
      </c>
      <c r="E23" s="16">
        <v>564.29999999999995</v>
      </c>
      <c r="F23" s="16">
        <v>537.29999999999995</v>
      </c>
      <c r="G23" s="16">
        <v>477.9</v>
      </c>
      <c r="H23" s="16">
        <v>570.4</v>
      </c>
      <c r="I23" s="16">
        <v>694.6</v>
      </c>
      <c r="J23" s="16">
        <v>599.9</v>
      </c>
      <c r="K23" s="16">
        <v>467.9</v>
      </c>
      <c r="L23" s="20">
        <v>352</v>
      </c>
      <c r="M23" s="16">
        <v>747.3</v>
      </c>
    </row>
    <row r="24" spans="1:13" x14ac:dyDescent="0.25">
      <c r="A24" s="7" t="s">
        <v>63</v>
      </c>
      <c r="B24" s="17">
        <v>245.3</v>
      </c>
      <c r="C24" s="17">
        <v>347.1</v>
      </c>
      <c r="D24" s="17">
        <v>270.89999999999998</v>
      </c>
      <c r="E24" s="17">
        <v>409.8</v>
      </c>
      <c r="F24" s="17">
        <v>538.4</v>
      </c>
      <c r="G24" s="17">
        <v>594.29999999999995</v>
      </c>
      <c r="H24" s="17">
        <v>310.10000000000002</v>
      </c>
      <c r="I24" s="17">
        <v>61.5</v>
      </c>
      <c r="J24" s="17">
        <v>172.2</v>
      </c>
      <c r="K24" s="17">
        <v>233.3</v>
      </c>
      <c r="L24" s="17">
        <v>257.89999999999998</v>
      </c>
      <c r="M24" s="17">
        <v>-83.4</v>
      </c>
    </row>
    <row r="26" spans="1:13" x14ac:dyDescent="0.25">
      <c r="A26" s="1" t="s">
        <v>85</v>
      </c>
    </row>
    <row r="27" spans="1:13" x14ac:dyDescent="0.25">
      <c r="A27" s="1" t="s">
        <v>84</v>
      </c>
      <c r="B27" s="2" t="s">
        <v>86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7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44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-5.6</v>
      </c>
      <c r="C13" s="16">
        <v>-352.2</v>
      </c>
      <c r="D13" s="16">
        <v>-72.2</v>
      </c>
      <c r="E13" s="16">
        <v>-3055.8</v>
      </c>
      <c r="F13" s="16">
        <v>-3031.6</v>
      </c>
      <c r="G13" s="20">
        <v>-4603</v>
      </c>
      <c r="H13" s="16">
        <v>-5670.4</v>
      </c>
      <c r="I13" s="16">
        <v>-12183.1</v>
      </c>
      <c r="J13" s="16">
        <v>-10674.4</v>
      </c>
      <c r="K13" s="16">
        <v>-8412.4</v>
      </c>
      <c r="L13" s="20">
        <v>-10688</v>
      </c>
      <c r="M13" s="16">
        <v>-11856.2</v>
      </c>
    </row>
    <row r="14" spans="1:13" x14ac:dyDescent="0.25">
      <c r="A14" s="7" t="s">
        <v>52</v>
      </c>
      <c r="B14" s="21">
        <v>259</v>
      </c>
      <c r="C14" s="21">
        <v>442</v>
      </c>
      <c r="D14" s="21">
        <v>230</v>
      </c>
      <c r="E14" s="21">
        <v>-334</v>
      </c>
      <c r="F14" s="21">
        <v>-1008</v>
      </c>
      <c r="G14" s="21">
        <v>-1901</v>
      </c>
      <c r="H14" s="21">
        <v>-3184</v>
      </c>
      <c r="I14" s="21">
        <v>-2596</v>
      </c>
      <c r="J14" s="21">
        <v>-2393</v>
      </c>
      <c r="K14" s="21">
        <v>-1846</v>
      </c>
      <c r="L14" s="21">
        <v>-2396</v>
      </c>
      <c r="M14" s="21">
        <v>-3478</v>
      </c>
    </row>
    <row r="15" spans="1:13" x14ac:dyDescent="0.25">
      <c r="A15" s="7" t="s">
        <v>53</v>
      </c>
      <c r="B15" s="16">
        <v>1058.2</v>
      </c>
      <c r="C15" s="16">
        <v>930.5</v>
      </c>
      <c r="D15" s="16">
        <v>610.29999999999995</v>
      </c>
      <c r="E15" s="16">
        <v>584.29999999999995</v>
      </c>
      <c r="F15" s="16">
        <v>505.9</v>
      </c>
      <c r="G15" s="16">
        <v>600.70000000000005</v>
      </c>
      <c r="H15" s="16">
        <v>594.29999999999995</v>
      </c>
      <c r="I15" s="16">
        <v>610.6</v>
      </c>
      <c r="J15" s="16">
        <v>479.2</v>
      </c>
      <c r="K15" s="16">
        <v>215.8</v>
      </c>
      <c r="L15" s="16">
        <v>152.1</v>
      </c>
      <c r="M15" s="16">
        <v>-171.9</v>
      </c>
    </row>
    <row r="16" spans="1:13" x14ac:dyDescent="0.25">
      <c r="A16" s="7" t="s">
        <v>54</v>
      </c>
      <c r="B16" s="17">
        <v>-174.9</v>
      </c>
      <c r="C16" s="17">
        <v>-369.7</v>
      </c>
      <c r="D16" s="17">
        <v>-177.1</v>
      </c>
      <c r="E16" s="17">
        <v>-219.5</v>
      </c>
      <c r="F16" s="17">
        <v>-167.6</v>
      </c>
      <c r="G16" s="17">
        <v>-201.5</v>
      </c>
      <c r="H16" s="17">
        <v>-155.5</v>
      </c>
      <c r="I16" s="17">
        <v>-211.5</v>
      </c>
      <c r="J16" s="21">
        <v>-174</v>
      </c>
      <c r="K16" s="17">
        <v>-547.5</v>
      </c>
      <c r="L16" s="17">
        <v>-299.60000000000002</v>
      </c>
      <c r="M16" s="17">
        <v>-285.89999999999998</v>
      </c>
    </row>
    <row r="17" spans="1:13" x14ac:dyDescent="0.25">
      <c r="A17" s="7" t="s">
        <v>55</v>
      </c>
      <c r="B17" s="20">
        <v>-7845</v>
      </c>
      <c r="C17" s="20">
        <v>-7787</v>
      </c>
      <c r="D17" s="20">
        <v>-6231</v>
      </c>
      <c r="E17" s="20">
        <v>-6494</v>
      </c>
      <c r="F17" s="20">
        <v>-6602</v>
      </c>
      <c r="G17" s="20">
        <v>-6580</v>
      </c>
      <c r="H17" s="20">
        <v>-6632</v>
      </c>
      <c r="I17" s="20">
        <v>-6603</v>
      </c>
      <c r="J17" s="20">
        <v>-6363</v>
      </c>
      <c r="K17" s="20">
        <v>-5871</v>
      </c>
      <c r="L17" s="20">
        <v>-6481</v>
      </c>
      <c r="M17" s="20">
        <v>-5920</v>
      </c>
    </row>
    <row r="18" spans="1:13" x14ac:dyDescent="0.25">
      <c r="A18" s="7" t="s">
        <v>57</v>
      </c>
      <c r="B18" s="21">
        <v>-2295</v>
      </c>
      <c r="C18" s="21">
        <v>-3217</v>
      </c>
      <c r="D18" s="21">
        <v>-5232</v>
      </c>
      <c r="E18" s="21">
        <v>-5566</v>
      </c>
      <c r="F18" s="21">
        <v>-6565</v>
      </c>
      <c r="G18" s="21">
        <v>-7276</v>
      </c>
      <c r="H18" s="21">
        <v>-6877</v>
      </c>
      <c r="I18" s="21">
        <v>-8714</v>
      </c>
      <c r="J18" s="21">
        <v>-9621</v>
      </c>
      <c r="K18" s="21">
        <v>-6421</v>
      </c>
      <c r="L18" s="21">
        <v>-6640</v>
      </c>
      <c r="M18" s="21">
        <v>-7810</v>
      </c>
    </row>
    <row r="19" spans="1:13" x14ac:dyDescent="0.25">
      <c r="A19" s="7" t="s">
        <v>58</v>
      </c>
      <c r="B19" s="16">
        <v>-2274.3000000000002</v>
      </c>
      <c r="C19" s="16">
        <v>-2212.1</v>
      </c>
      <c r="D19" s="20">
        <v>-2314</v>
      </c>
      <c r="E19" s="16">
        <v>-2309.1</v>
      </c>
      <c r="F19" s="16">
        <v>-2319.9</v>
      </c>
      <c r="G19" s="16">
        <v>-2939.4</v>
      </c>
      <c r="H19" s="16">
        <v>-3161.7</v>
      </c>
      <c r="I19" s="16">
        <v>-3134.9</v>
      </c>
      <c r="J19" s="16">
        <v>-3131.9</v>
      </c>
      <c r="K19" s="16">
        <v>-3185.2</v>
      </c>
      <c r="L19" s="16">
        <v>-3455.1</v>
      </c>
      <c r="M19" s="16">
        <v>-5208.6000000000004</v>
      </c>
    </row>
    <row r="20" spans="1:13" x14ac:dyDescent="0.25">
      <c r="A20" s="7" t="s">
        <v>59</v>
      </c>
      <c r="B20" s="17">
        <v>476.9</v>
      </c>
      <c r="C20" s="17">
        <v>599.79999999999995</v>
      </c>
      <c r="D20" s="17">
        <v>793.9</v>
      </c>
      <c r="E20" s="17">
        <v>822.2</v>
      </c>
      <c r="F20" s="17">
        <v>773.6</v>
      </c>
      <c r="G20" s="17">
        <v>877.8</v>
      </c>
      <c r="H20" s="17">
        <v>780.7</v>
      </c>
      <c r="I20" s="17">
        <v>602.4</v>
      </c>
      <c r="J20" s="17">
        <v>631.9</v>
      </c>
      <c r="K20" s="17">
        <v>572.4</v>
      </c>
      <c r="L20" s="17">
        <v>538.29999999999995</v>
      </c>
      <c r="M20" s="17">
        <v>537.79999999999995</v>
      </c>
    </row>
    <row r="21" spans="1:13" x14ac:dyDescent="0.25">
      <c r="A21" s="7" t="s">
        <v>60</v>
      </c>
      <c r="B21" s="9" t="s">
        <v>84</v>
      </c>
      <c r="C21" s="9" t="s">
        <v>84</v>
      </c>
      <c r="D21" s="9" t="s">
        <v>84</v>
      </c>
      <c r="E21" s="16">
        <v>2304.9</v>
      </c>
      <c r="F21" s="16">
        <v>1465.1</v>
      </c>
      <c r="G21" s="16">
        <v>1429.9</v>
      </c>
      <c r="H21" s="16">
        <v>335.2</v>
      </c>
      <c r="I21" s="20">
        <v>-5163</v>
      </c>
      <c r="J21" s="16">
        <v>-4903.5</v>
      </c>
      <c r="K21" s="20">
        <v>-6152</v>
      </c>
      <c r="L21" s="16">
        <v>-6743.1</v>
      </c>
      <c r="M21" s="9" t="s">
        <v>84</v>
      </c>
    </row>
    <row r="22" spans="1:13" x14ac:dyDescent="0.25">
      <c r="A22" s="7" t="s">
        <v>61</v>
      </c>
      <c r="B22" s="10" t="s">
        <v>84</v>
      </c>
      <c r="C22" s="21">
        <v>1263</v>
      </c>
      <c r="D22" s="21">
        <v>764</v>
      </c>
      <c r="E22" s="21">
        <v>701</v>
      </c>
      <c r="F22" s="21">
        <v>490</v>
      </c>
      <c r="G22" s="21">
        <v>283</v>
      </c>
      <c r="H22" s="21">
        <v>32</v>
      </c>
      <c r="I22" s="21">
        <v>-114</v>
      </c>
      <c r="J22" s="21">
        <v>-254</v>
      </c>
      <c r="K22" s="21">
        <v>-118</v>
      </c>
      <c r="L22" s="21">
        <v>-119</v>
      </c>
      <c r="M22" s="21">
        <v>23</v>
      </c>
    </row>
    <row r="23" spans="1:13" x14ac:dyDescent="0.25">
      <c r="A23" s="7" t="s">
        <v>62</v>
      </c>
      <c r="B23" s="16">
        <v>2940.6</v>
      </c>
      <c r="C23" s="16">
        <v>3089.6</v>
      </c>
      <c r="D23" s="16">
        <v>3540.2</v>
      </c>
      <c r="E23" s="16">
        <v>3969.1</v>
      </c>
      <c r="F23" s="16">
        <v>4416.5</v>
      </c>
      <c r="G23" s="16">
        <v>4788.8999999999996</v>
      </c>
      <c r="H23" s="16">
        <v>5494.9</v>
      </c>
      <c r="I23" s="16">
        <v>6310.5</v>
      </c>
      <c r="J23" s="16">
        <v>6834.3</v>
      </c>
      <c r="K23" s="16">
        <v>6572.6</v>
      </c>
      <c r="L23" s="20">
        <v>7698</v>
      </c>
      <c r="M23" s="16">
        <v>9753.2999999999993</v>
      </c>
    </row>
    <row r="24" spans="1:13" x14ac:dyDescent="0.25">
      <c r="A24" s="7" t="s">
        <v>63</v>
      </c>
      <c r="B24" s="17">
        <v>-1072.8</v>
      </c>
      <c r="C24" s="17">
        <v>-951.3</v>
      </c>
      <c r="D24" s="17">
        <v>-882.4</v>
      </c>
      <c r="E24" s="17">
        <v>-581.5</v>
      </c>
      <c r="F24" s="17">
        <v>-654.1</v>
      </c>
      <c r="G24" s="17">
        <v>-869.4</v>
      </c>
      <c r="H24" s="17">
        <v>-1123.5999999999999</v>
      </c>
      <c r="I24" s="17">
        <v>-1796.5</v>
      </c>
      <c r="J24" s="17">
        <v>-1451.8</v>
      </c>
      <c r="K24" s="17">
        <v>-1351.5</v>
      </c>
      <c r="L24" s="17">
        <v>-1485.9</v>
      </c>
      <c r="M24" s="17">
        <v>-2229.6</v>
      </c>
    </row>
    <row r="26" spans="1:13" x14ac:dyDescent="0.25">
      <c r="A26" s="1" t="s">
        <v>85</v>
      </c>
    </row>
    <row r="27" spans="1:13" x14ac:dyDescent="0.25">
      <c r="A27" s="1" t="s">
        <v>84</v>
      </c>
      <c r="B27" s="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 activeCell="A19" sqref="A19:XFD19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31649.7</v>
      </c>
      <c r="C13" s="16">
        <v>25542.5</v>
      </c>
      <c r="D13" s="16">
        <v>24478.7</v>
      </c>
      <c r="E13" s="16">
        <v>38879.800000000003</v>
      </c>
      <c r="F13" s="16">
        <v>37995.699999999997</v>
      </c>
      <c r="G13" s="16">
        <v>44008.3</v>
      </c>
      <c r="H13" s="16">
        <v>41279.9</v>
      </c>
      <c r="I13" s="16">
        <v>49589.2</v>
      </c>
      <c r="J13" s="16">
        <v>65893.2</v>
      </c>
      <c r="K13" s="16">
        <v>66720.100000000006</v>
      </c>
      <c r="L13" s="16">
        <v>77811.199999999997</v>
      </c>
      <c r="M13" s="16">
        <v>97852.1</v>
      </c>
    </row>
    <row r="14" spans="1:13" x14ac:dyDescent="0.25">
      <c r="A14" s="7" t="s">
        <v>52</v>
      </c>
      <c r="B14" s="21">
        <v>-2016</v>
      </c>
      <c r="C14" s="21">
        <v>-2447</v>
      </c>
      <c r="D14" s="21">
        <v>-1902</v>
      </c>
      <c r="E14" s="21">
        <v>-3228</v>
      </c>
      <c r="F14" s="21">
        <v>-1866</v>
      </c>
      <c r="G14" s="21">
        <v>-3645</v>
      </c>
      <c r="H14" s="21">
        <v>-7802</v>
      </c>
      <c r="I14" s="21">
        <v>-8499</v>
      </c>
      <c r="J14" s="21">
        <v>-7784</v>
      </c>
      <c r="K14" s="21">
        <v>-6178</v>
      </c>
      <c r="L14" s="21">
        <v>-5938</v>
      </c>
      <c r="M14" s="21">
        <v>-7510</v>
      </c>
    </row>
    <row r="15" spans="1:13" x14ac:dyDescent="0.25">
      <c r="A15" s="7" t="s">
        <v>53</v>
      </c>
      <c r="B15" s="16">
        <v>2090.6999999999998</v>
      </c>
      <c r="C15" s="16">
        <v>1793.8</v>
      </c>
      <c r="D15" s="20">
        <v>1804</v>
      </c>
      <c r="E15" s="16">
        <v>972.3</v>
      </c>
      <c r="F15" s="16">
        <v>1365.2</v>
      </c>
      <c r="G15" s="16">
        <v>1414.6</v>
      </c>
      <c r="H15" s="16">
        <v>1883.4</v>
      </c>
      <c r="I15" s="16">
        <v>652.20000000000005</v>
      </c>
      <c r="J15" s="16">
        <v>919.8</v>
      </c>
      <c r="K15" s="16">
        <v>1796.8</v>
      </c>
      <c r="L15" s="16">
        <v>1986.2</v>
      </c>
      <c r="M15" s="16">
        <v>1122.0999999999999</v>
      </c>
    </row>
    <row r="16" spans="1:13" x14ac:dyDescent="0.25">
      <c r="A16" s="7" t="s">
        <v>54</v>
      </c>
      <c r="B16" s="17">
        <v>-1867.1</v>
      </c>
      <c r="C16" s="17">
        <v>-2332.1999999999998</v>
      </c>
      <c r="D16" s="17">
        <v>-1277.4000000000001</v>
      </c>
      <c r="E16" s="17">
        <v>-765.5</v>
      </c>
      <c r="F16" s="17">
        <v>-557.9</v>
      </c>
      <c r="G16" s="17">
        <v>-832.1</v>
      </c>
      <c r="H16" s="17">
        <v>823.1</v>
      </c>
      <c r="I16" s="17">
        <v>-737.1</v>
      </c>
      <c r="J16" s="21">
        <v>-2710</v>
      </c>
      <c r="K16" s="17">
        <v>-2744.8</v>
      </c>
      <c r="L16" s="17">
        <v>-2186.6</v>
      </c>
      <c r="M16" s="17">
        <v>164.1</v>
      </c>
    </row>
    <row r="17" spans="1:13" x14ac:dyDescent="0.25">
      <c r="A17" s="7" t="s">
        <v>55</v>
      </c>
      <c r="B17" s="20">
        <v>-30324</v>
      </c>
      <c r="C17" s="20">
        <v>-32459</v>
      </c>
      <c r="D17" s="20">
        <v>-37579</v>
      </c>
      <c r="E17" s="20">
        <v>-32136</v>
      </c>
      <c r="F17" s="20">
        <v>-31580</v>
      </c>
      <c r="G17" s="20">
        <v>-33629</v>
      </c>
      <c r="H17" s="20">
        <v>-35164</v>
      </c>
      <c r="I17" s="20">
        <v>-31033</v>
      </c>
      <c r="J17" s="20">
        <v>-32062</v>
      </c>
      <c r="K17" s="20">
        <v>-16266</v>
      </c>
      <c r="L17" s="20">
        <v>-33479</v>
      </c>
      <c r="M17" s="20">
        <v>-57087</v>
      </c>
    </row>
    <row r="18" spans="1:13" x14ac:dyDescent="0.25">
      <c r="A18" s="7" t="s">
        <v>56</v>
      </c>
      <c r="B18" s="10" t="s">
        <v>84</v>
      </c>
      <c r="C18" s="10" t="s">
        <v>84</v>
      </c>
      <c r="D18" s="21">
        <v>25822</v>
      </c>
      <c r="E18" s="21">
        <v>24984</v>
      </c>
      <c r="F18" s="21">
        <v>25732</v>
      </c>
      <c r="G18" s="21">
        <v>27145</v>
      </c>
      <c r="H18" s="21">
        <v>30139</v>
      </c>
      <c r="I18" s="21">
        <v>28480</v>
      </c>
      <c r="J18" s="21">
        <v>28603</v>
      </c>
      <c r="K18" s="21">
        <v>10931</v>
      </c>
      <c r="L18" s="21">
        <v>19351</v>
      </c>
      <c r="M18" s="21">
        <v>38070</v>
      </c>
    </row>
    <row r="19" spans="1:13" s="24" customFormat="1" x14ac:dyDescent="0.25">
      <c r="A19" s="22" t="s">
        <v>57</v>
      </c>
      <c r="B19" s="23">
        <v>7496</v>
      </c>
      <c r="C19" s="23">
        <v>1963</v>
      </c>
      <c r="D19" s="23">
        <v>-2229</v>
      </c>
      <c r="E19" s="23">
        <v>-7001</v>
      </c>
      <c r="F19" s="23">
        <v>-12988</v>
      </c>
      <c r="G19" s="23">
        <v>-11471</v>
      </c>
      <c r="H19" s="23">
        <v>-12244</v>
      </c>
      <c r="I19" s="23">
        <v>-12373</v>
      </c>
      <c r="J19" s="23">
        <v>-12547</v>
      </c>
      <c r="K19" s="23">
        <v>-7455</v>
      </c>
      <c r="L19" s="23">
        <v>-6814</v>
      </c>
      <c r="M19" s="23">
        <v>-2980</v>
      </c>
    </row>
    <row r="20" spans="1:13" x14ac:dyDescent="0.25">
      <c r="A20" s="7" t="s">
        <v>58</v>
      </c>
      <c r="B20" s="17">
        <v>-7361.6</v>
      </c>
      <c r="C20" s="17">
        <v>-5921.3</v>
      </c>
      <c r="D20" s="17">
        <v>-5950.2</v>
      </c>
      <c r="E20" s="17">
        <v>-8406.6</v>
      </c>
      <c r="F20" s="17">
        <v>-10737.6</v>
      </c>
      <c r="G20" s="17">
        <v>-9750.2999999999993</v>
      </c>
      <c r="H20" s="17">
        <v>-9832.4</v>
      </c>
      <c r="I20" s="17">
        <v>-11024.2</v>
      </c>
      <c r="J20" s="17">
        <v>-7726.9</v>
      </c>
      <c r="K20" s="17">
        <v>-8369.6</v>
      </c>
      <c r="L20" s="17">
        <v>-11141.3</v>
      </c>
      <c r="M20" s="17">
        <v>-14798.3</v>
      </c>
    </row>
    <row r="21" spans="1:13" x14ac:dyDescent="0.25">
      <c r="A21" s="7" t="s">
        <v>59</v>
      </c>
      <c r="B21" s="16">
        <v>2248.9</v>
      </c>
      <c r="C21" s="16">
        <v>2194.9</v>
      </c>
      <c r="D21" s="16">
        <v>2075.1999999999998</v>
      </c>
      <c r="E21" s="20">
        <v>2452</v>
      </c>
      <c r="F21" s="16">
        <v>2767.5</v>
      </c>
      <c r="G21" s="16">
        <v>3124.9</v>
      </c>
      <c r="H21" s="16">
        <v>3623.9</v>
      </c>
      <c r="I21" s="16">
        <v>3793.5</v>
      </c>
      <c r="J21" s="20">
        <v>2865</v>
      </c>
      <c r="K21" s="16">
        <v>1431.3</v>
      </c>
      <c r="L21" s="16">
        <v>410.9</v>
      </c>
      <c r="M21" s="16">
        <v>3445.9</v>
      </c>
    </row>
    <row r="22" spans="1:13" x14ac:dyDescent="0.25">
      <c r="A22" s="7" t="s">
        <v>60</v>
      </c>
      <c r="B22" s="17">
        <v>11563.7</v>
      </c>
      <c r="C22" s="17">
        <v>13082.3</v>
      </c>
      <c r="D22" s="17">
        <v>11775.5</v>
      </c>
      <c r="E22" s="17">
        <v>19338.099999999999</v>
      </c>
      <c r="F22" s="17">
        <v>20479.2</v>
      </c>
      <c r="G22" s="17">
        <v>23240.3</v>
      </c>
      <c r="H22" s="17">
        <v>20315.900000000001</v>
      </c>
      <c r="I22" s="17">
        <v>23420.400000000001</v>
      </c>
      <c r="J22" s="17">
        <v>32239.200000000001</v>
      </c>
      <c r="K22" s="17">
        <v>8520.2000000000007</v>
      </c>
      <c r="L22" s="17">
        <v>8165.6</v>
      </c>
      <c r="M22" s="17">
        <v>13883.1</v>
      </c>
    </row>
    <row r="23" spans="1:13" x14ac:dyDescent="0.25">
      <c r="A23" s="7" t="s">
        <v>61</v>
      </c>
      <c r="B23" s="9" t="s">
        <v>84</v>
      </c>
      <c r="C23" s="20">
        <v>7527</v>
      </c>
      <c r="D23" s="20">
        <v>7107</v>
      </c>
      <c r="E23" s="20">
        <v>5916</v>
      </c>
      <c r="F23" s="20">
        <v>5968</v>
      </c>
      <c r="G23" s="20">
        <v>6394</v>
      </c>
      <c r="H23" s="20">
        <v>6275</v>
      </c>
      <c r="I23" s="20">
        <v>5764</v>
      </c>
      <c r="J23" s="20">
        <v>5463</v>
      </c>
      <c r="K23" s="20">
        <v>4932</v>
      </c>
      <c r="L23" s="20">
        <v>1325</v>
      </c>
      <c r="M23" s="20">
        <v>6145</v>
      </c>
    </row>
    <row r="24" spans="1:13" x14ac:dyDescent="0.25">
      <c r="A24" s="7" t="s">
        <v>62</v>
      </c>
      <c r="B24" s="17">
        <v>2434.4</v>
      </c>
      <c r="C24" s="17">
        <v>2495.5</v>
      </c>
      <c r="D24" s="17">
        <v>3550.4</v>
      </c>
      <c r="E24" s="17">
        <v>4275.5</v>
      </c>
      <c r="F24" s="17">
        <v>5004.8999999999996</v>
      </c>
      <c r="G24" s="17">
        <v>6519.5</v>
      </c>
      <c r="H24" s="17">
        <v>8555.1</v>
      </c>
      <c r="I24" s="17">
        <v>10423.799999999999</v>
      </c>
      <c r="J24" s="17">
        <v>12002.3</v>
      </c>
      <c r="K24" s="21">
        <v>12463</v>
      </c>
      <c r="L24" s="17">
        <v>15172.4</v>
      </c>
      <c r="M24" s="21">
        <v>18379</v>
      </c>
    </row>
    <row r="25" spans="1:13" x14ac:dyDescent="0.25">
      <c r="A25" s="7" t="s">
        <v>63</v>
      </c>
      <c r="B25" s="16">
        <v>-4260.7</v>
      </c>
      <c r="C25" s="16">
        <v>-5112.8</v>
      </c>
      <c r="D25" s="20">
        <v>-4550</v>
      </c>
      <c r="E25" s="16">
        <v>-2993.9</v>
      </c>
      <c r="F25" s="16">
        <v>-1758.9</v>
      </c>
      <c r="G25" s="16">
        <v>-2030.6</v>
      </c>
      <c r="H25" s="16">
        <v>-5607.1</v>
      </c>
      <c r="I25" s="16">
        <v>-6726.5</v>
      </c>
      <c r="J25" s="16">
        <v>-7965.6</v>
      </c>
      <c r="K25" s="16">
        <v>-6272.9</v>
      </c>
      <c r="L25" s="16">
        <v>-9906.5</v>
      </c>
      <c r="M25" s="16">
        <v>-13909.2</v>
      </c>
    </row>
    <row r="26" spans="1:13" x14ac:dyDescent="0.25">
      <c r="A26" s="7" t="s">
        <v>64</v>
      </c>
      <c r="B26" s="17">
        <v>21300.2</v>
      </c>
      <c r="C26" s="17">
        <v>19702.3</v>
      </c>
      <c r="D26" s="17">
        <v>18172.3</v>
      </c>
      <c r="E26" s="21">
        <v>29833</v>
      </c>
      <c r="F26" s="17">
        <v>24612.9</v>
      </c>
      <c r="G26" s="17">
        <v>25741.9</v>
      </c>
      <c r="H26" s="17">
        <v>29077.1</v>
      </c>
      <c r="I26" s="17">
        <v>28599.200000000001</v>
      </c>
      <c r="J26" s="17">
        <v>19959.7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99006.1</v>
      </c>
      <c r="C13" s="16">
        <v>115792.2</v>
      </c>
      <c r="D13" s="16">
        <v>121817.1</v>
      </c>
      <c r="E13" s="16">
        <v>111324.3</v>
      </c>
      <c r="F13" s="16">
        <v>77811.600000000006</v>
      </c>
      <c r="G13" s="16">
        <v>76109.899999999994</v>
      </c>
      <c r="H13" s="16">
        <v>112967.7</v>
      </c>
      <c r="I13" s="16">
        <v>136672.5</v>
      </c>
      <c r="J13" s="16">
        <v>54990.1</v>
      </c>
      <c r="K13" s="20">
        <v>12141</v>
      </c>
      <c r="L13" s="16">
        <v>140425.5</v>
      </c>
      <c r="M13" s="16">
        <v>205927.9</v>
      </c>
    </row>
    <row r="14" spans="1:13" x14ac:dyDescent="0.25">
      <c r="A14" s="7" t="s">
        <v>52</v>
      </c>
      <c r="B14" s="21">
        <v>9292</v>
      </c>
      <c r="C14" s="21">
        <v>8976</v>
      </c>
      <c r="D14" s="21">
        <v>8728</v>
      </c>
      <c r="E14" s="21">
        <v>8606</v>
      </c>
      <c r="F14" s="21">
        <v>6096</v>
      </c>
      <c r="G14" s="21">
        <v>7004</v>
      </c>
      <c r="H14" s="21">
        <v>10074</v>
      </c>
      <c r="I14" s="21">
        <v>8766</v>
      </c>
      <c r="J14" s="21">
        <v>7039</v>
      </c>
      <c r="K14" s="21">
        <v>5467</v>
      </c>
      <c r="L14" s="21">
        <v>6861</v>
      </c>
      <c r="M14" s="21">
        <v>6167</v>
      </c>
    </row>
    <row r="15" spans="1:13" x14ac:dyDescent="0.25">
      <c r="A15" s="7" t="s">
        <v>53</v>
      </c>
      <c r="B15" s="16">
        <v>1214.8</v>
      </c>
      <c r="C15" s="16">
        <v>1292.8</v>
      </c>
      <c r="D15" s="16">
        <v>904.2</v>
      </c>
      <c r="E15" s="16">
        <v>1048.7</v>
      </c>
      <c r="F15" s="16">
        <v>1810.1</v>
      </c>
      <c r="G15" s="16">
        <v>2527.1999999999998</v>
      </c>
      <c r="H15" s="16">
        <v>2850.5</v>
      </c>
      <c r="I15" s="16">
        <v>4025.5</v>
      </c>
      <c r="J15" s="16">
        <v>3207.7</v>
      </c>
      <c r="K15" s="16">
        <v>2116.6</v>
      </c>
      <c r="L15" s="16">
        <v>2108.9</v>
      </c>
      <c r="M15" s="20">
        <v>2537</v>
      </c>
    </row>
    <row r="16" spans="1:13" x14ac:dyDescent="0.25">
      <c r="A16" s="7" t="s">
        <v>54</v>
      </c>
      <c r="B16" s="17">
        <v>5623.4</v>
      </c>
      <c r="C16" s="17">
        <v>6646.4</v>
      </c>
      <c r="D16" s="17">
        <v>6873.1</v>
      </c>
      <c r="E16" s="17">
        <v>7295.2</v>
      </c>
      <c r="F16" s="21">
        <v>6133</v>
      </c>
      <c r="G16" s="17">
        <v>4391.3999999999996</v>
      </c>
      <c r="H16" s="17">
        <v>6983.2</v>
      </c>
      <c r="I16" s="17">
        <v>8376.7999999999993</v>
      </c>
      <c r="J16" s="17">
        <v>9022.4</v>
      </c>
      <c r="K16" s="17">
        <v>6355.9</v>
      </c>
      <c r="L16" s="17">
        <v>12385.6</v>
      </c>
      <c r="M16" s="17">
        <v>30178.400000000001</v>
      </c>
    </row>
    <row r="17" spans="1:13" x14ac:dyDescent="0.25">
      <c r="A17" s="7" t="s">
        <v>55</v>
      </c>
      <c r="B17" s="20">
        <v>-2147</v>
      </c>
      <c r="C17" s="20">
        <v>-316</v>
      </c>
      <c r="D17" s="20">
        <v>-3797</v>
      </c>
      <c r="E17" s="20">
        <v>7948</v>
      </c>
      <c r="F17" s="20">
        <v>14969</v>
      </c>
      <c r="G17" s="20">
        <v>14839</v>
      </c>
      <c r="H17" s="20">
        <v>13676</v>
      </c>
      <c r="I17" s="20">
        <v>17329</v>
      </c>
      <c r="J17" s="20">
        <v>20362</v>
      </c>
      <c r="K17" s="20">
        <v>26269</v>
      </c>
      <c r="L17" s="20">
        <v>42018</v>
      </c>
      <c r="M17" s="20">
        <v>30108</v>
      </c>
    </row>
    <row r="18" spans="1:13" x14ac:dyDescent="0.25">
      <c r="A18" s="7" t="s">
        <v>56</v>
      </c>
      <c r="B18" s="10" t="s">
        <v>84</v>
      </c>
      <c r="C18" s="10" t="s">
        <v>84</v>
      </c>
      <c r="D18" s="21">
        <v>26879</v>
      </c>
      <c r="E18" s="21">
        <v>28268</v>
      </c>
      <c r="F18" s="21">
        <v>27708</v>
      </c>
      <c r="G18" s="21">
        <v>31552</v>
      </c>
      <c r="H18" s="21">
        <v>33795</v>
      </c>
      <c r="I18" s="21">
        <v>33523</v>
      </c>
      <c r="J18" s="21">
        <v>34638</v>
      </c>
      <c r="K18" s="21">
        <v>13839</v>
      </c>
      <c r="L18" s="21">
        <v>16205</v>
      </c>
      <c r="M18" s="21">
        <v>37431</v>
      </c>
    </row>
    <row r="19" spans="1:13" x14ac:dyDescent="0.25">
      <c r="A19" s="7" t="s">
        <v>57</v>
      </c>
      <c r="B19" s="20">
        <v>16522</v>
      </c>
      <c r="C19" s="20">
        <v>22895</v>
      </c>
      <c r="D19" s="20">
        <v>21844</v>
      </c>
      <c r="E19" s="20">
        <v>22240</v>
      </c>
      <c r="F19" s="20">
        <v>33086</v>
      </c>
      <c r="G19" s="20">
        <v>31696</v>
      </c>
      <c r="H19" s="20">
        <v>36692</v>
      </c>
      <c r="I19" s="20">
        <v>36716</v>
      </c>
      <c r="J19" s="20">
        <v>38161</v>
      </c>
      <c r="K19" s="20">
        <v>23553</v>
      </c>
      <c r="L19" s="20">
        <v>41776</v>
      </c>
      <c r="M19" s="20">
        <v>55005</v>
      </c>
    </row>
    <row r="20" spans="1:13" x14ac:dyDescent="0.25">
      <c r="A20" s="7" t="s">
        <v>58</v>
      </c>
      <c r="B20" s="17">
        <v>1191.2</v>
      </c>
      <c r="C20" s="17">
        <v>5831.2</v>
      </c>
      <c r="D20" s="21">
        <v>6660</v>
      </c>
      <c r="E20" s="17">
        <v>6124.9</v>
      </c>
      <c r="F20" s="17">
        <v>6492.1</v>
      </c>
      <c r="G20" s="17">
        <v>5667.3</v>
      </c>
      <c r="H20" s="21">
        <v>6045</v>
      </c>
      <c r="I20" s="17">
        <v>8104.7</v>
      </c>
      <c r="J20" s="17">
        <v>7297.5</v>
      </c>
      <c r="K20" s="17">
        <v>-14.4</v>
      </c>
      <c r="L20" s="17">
        <v>2003.8</v>
      </c>
      <c r="M20" s="17">
        <v>3208.7</v>
      </c>
    </row>
    <row r="21" spans="1:13" x14ac:dyDescent="0.25">
      <c r="A21" s="7" t="s">
        <v>59</v>
      </c>
      <c r="B21" s="16">
        <v>1121.4000000000001</v>
      </c>
      <c r="C21" s="16">
        <v>1643.3</v>
      </c>
      <c r="D21" s="16">
        <v>1718.5</v>
      </c>
      <c r="E21" s="16">
        <v>2138.3000000000002</v>
      </c>
      <c r="F21" s="20">
        <v>2135</v>
      </c>
      <c r="G21" s="16">
        <v>3000.7</v>
      </c>
      <c r="H21" s="16">
        <v>3319.9</v>
      </c>
      <c r="I21" s="16">
        <v>4295.6000000000004</v>
      </c>
      <c r="J21" s="16">
        <v>4225.8</v>
      </c>
      <c r="K21" s="16">
        <v>2550.6999999999998</v>
      </c>
      <c r="L21" s="16">
        <v>4332.5</v>
      </c>
      <c r="M21" s="16">
        <v>4616.8999999999996</v>
      </c>
    </row>
    <row r="22" spans="1:13" x14ac:dyDescent="0.25">
      <c r="A22" s="7" t="s">
        <v>60</v>
      </c>
      <c r="B22" s="17">
        <v>6496.1</v>
      </c>
      <c r="C22" s="17">
        <v>6713.9</v>
      </c>
      <c r="D22" s="17">
        <v>8924.7000000000007</v>
      </c>
      <c r="E22" s="17">
        <v>-9320.5</v>
      </c>
      <c r="F22" s="17">
        <v>-34520.699999999997</v>
      </c>
      <c r="G22" s="17">
        <v>-16565.7</v>
      </c>
      <c r="H22" s="17">
        <v>-16588.400000000001</v>
      </c>
      <c r="I22" s="17">
        <v>-22840.6</v>
      </c>
      <c r="J22" s="17">
        <v>-23016.2</v>
      </c>
      <c r="K22" s="17">
        <v>857.1</v>
      </c>
      <c r="L22" s="17">
        <v>2687.8</v>
      </c>
      <c r="M22" s="17">
        <v>13307.7</v>
      </c>
    </row>
    <row r="23" spans="1:13" x14ac:dyDescent="0.25">
      <c r="A23" s="7" t="s">
        <v>61</v>
      </c>
      <c r="B23" s="9" t="s">
        <v>84</v>
      </c>
      <c r="C23" s="20">
        <v>3142</v>
      </c>
      <c r="D23" s="20">
        <v>3083</v>
      </c>
      <c r="E23" s="20">
        <v>4162</v>
      </c>
      <c r="F23" s="20">
        <v>4231</v>
      </c>
      <c r="G23" s="20">
        <v>4209</v>
      </c>
      <c r="H23" s="20">
        <v>3859</v>
      </c>
      <c r="I23" s="20">
        <v>4140</v>
      </c>
      <c r="J23" s="20">
        <v>4192</v>
      </c>
      <c r="K23" s="20">
        <v>3298</v>
      </c>
      <c r="L23" s="20">
        <v>1765</v>
      </c>
      <c r="M23" s="20">
        <v>2138</v>
      </c>
    </row>
    <row r="24" spans="1:13" x14ac:dyDescent="0.25">
      <c r="A24" s="7" t="s">
        <v>62</v>
      </c>
      <c r="B24" s="17">
        <v>3154.6</v>
      </c>
      <c r="C24" s="17">
        <v>3936.2</v>
      </c>
      <c r="D24" s="17">
        <v>4540.6000000000004</v>
      </c>
      <c r="E24" s="17">
        <v>5296.7</v>
      </c>
      <c r="F24" s="17">
        <v>6032.4</v>
      </c>
      <c r="G24" s="17">
        <v>7414.5</v>
      </c>
      <c r="H24" s="17">
        <v>9471.7000000000007</v>
      </c>
      <c r="I24" s="17">
        <v>11028.3</v>
      </c>
      <c r="J24" s="17">
        <v>12068.1</v>
      </c>
      <c r="K24" s="17">
        <v>10492.7</v>
      </c>
      <c r="L24" s="17">
        <v>11615.9</v>
      </c>
      <c r="M24" s="21">
        <v>18130</v>
      </c>
    </row>
    <row r="25" spans="1:13" x14ac:dyDescent="0.25">
      <c r="A25" s="7" t="s">
        <v>63</v>
      </c>
      <c r="B25" s="16">
        <v>8899.2000000000007</v>
      </c>
      <c r="C25" s="16">
        <v>10081.6</v>
      </c>
      <c r="D25" s="16">
        <v>12173.5</v>
      </c>
      <c r="E25" s="16">
        <v>8820.5</v>
      </c>
      <c r="F25" s="16">
        <v>11712.5</v>
      </c>
      <c r="G25" s="16">
        <v>11996.5</v>
      </c>
      <c r="H25" s="16">
        <v>9486.2999999999993</v>
      </c>
      <c r="I25" s="20">
        <v>8085</v>
      </c>
      <c r="J25" s="16">
        <v>10557.5</v>
      </c>
      <c r="K25" s="16">
        <v>8853.7999999999993</v>
      </c>
      <c r="L25" s="16">
        <v>13223.1</v>
      </c>
      <c r="M25" s="16">
        <v>10783.1</v>
      </c>
    </row>
    <row r="26" spans="1:13" x14ac:dyDescent="0.25">
      <c r="A26" s="7" t="s">
        <v>64</v>
      </c>
      <c r="B26" s="17">
        <v>58904.5</v>
      </c>
      <c r="C26" s="17">
        <v>73189.3</v>
      </c>
      <c r="D26" s="17">
        <v>87748.2</v>
      </c>
      <c r="E26" s="17">
        <v>84785.1</v>
      </c>
      <c r="F26" s="17">
        <v>101088.4</v>
      </c>
      <c r="G26" s="17">
        <v>92282.9</v>
      </c>
      <c r="H26" s="17">
        <v>91260.1</v>
      </c>
      <c r="I26" s="21">
        <v>97268</v>
      </c>
      <c r="J26" s="21">
        <v>94396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 activeCell="F36" sqref="F36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20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130656.6</v>
      </c>
      <c r="C13" s="16">
        <v>141335.70000000001</v>
      </c>
      <c r="D13" s="20">
        <v>146296</v>
      </c>
      <c r="E13" s="16">
        <v>149090.6</v>
      </c>
      <c r="F13" s="16">
        <v>113903.5</v>
      </c>
      <c r="G13" s="16">
        <v>117914.6</v>
      </c>
      <c r="H13" s="16">
        <v>151738.4</v>
      </c>
      <c r="I13" s="16">
        <v>184161.5</v>
      </c>
      <c r="J13" s="16">
        <v>119028.1</v>
      </c>
      <c r="K13" s="16">
        <v>76274.100000000006</v>
      </c>
      <c r="L13" s="16">
        <v>214499.5</v>
      </c>
      <c r="M13" s="16">
        <v>299719.8</v>
      </c>
    </row>
    <row r="14" spans="1:13" x14ac:dyDescent="0.25">
      <c r="A14" s="7" t="s">
        <v>52</v>
      </c>
      <c r="B14" s="21">
        <v>7276</v>
      </c>
      <c r="C14" s="21">
        <v>6529</v>
      </c>
      <c r="D14" s="21">
        <v>6826</v>
      </c>
      <c r="E14" s="21">
        <v>5378</v>
      </c>
      <c r="F14" s="21">
        <v>4229</v>
      </c>
      <c r="G14" s="21">
        <v>3360</v>
      </c>
      <c r="H14" s="21">
        <v>2272</v>
      </c>
      <c r="I14" s="21">
        <v>267</v>
      </c>
      <c r="J14" s="21">
        <v>-745</v>
      </c>
      <c r="K14" s="21">
        <v>-711</v>
      </c>
      <c r="L14" s="21">
        <v>923</v>
      </c>
      <c r="M14" s="21">
        <v>-1343</v>
      </c>
    </row>
    <row r="15" spans="1:13" x14ac:dyDescent="0.25">
      <c r="A15" s="7" t="s">
        <v>53</v>
      </c>
      <c r="B15" s="16">
        <v>3305.5</v>
      </c>
      <c r="C15" s="16">
        <v>3086.6</v>
      </c>
      <c r="D15" s="16">
        <v>2708.2</v>
      </c>
      <c r="E15" s="20">
        <v>2021</v>
      </c>
      <c r="F15" s="16">
        <v>3175.2</v>
      </c>
      <c r="G15" s="16">
        <v>3941.8</v>
      </c>
      <c r="H15" s="16">
        <v>4733.8999999999996</v>
      </c>
      <c r="I15" s="16">
        <v>4677.6000000000004</v>
      </c>
      <c r="J15" s="16">
        <v>4127.5</v>
      </c>
      <c r="K15" s="16">
        <v>3913.4</v>
      </c>
      <c r="L15" s="16">
        <v>4095.2</v>
      </c>
      <c r="M15" s="20">
        <v>3659</v>
      </c>
    </row>
    <row r="16" spans="1:13" x14ac:dyDescent="0.25">
      <c r="A16" s="7" t="s">
        <v>54</v>
      </c>
      <c r="B16" s="17">
        <v>3756.3</v>
      </c>
      <c r="C16" s="17">
        <v>4314.3</v>
      </c>
      <c r="D16" s="17">
        <v>5595.7</v>
      </c>
      <c r="E16" s="17">
        <v>6529.6</v>
      </c>
      <c r="F16" s="17">
        <v>5575.1</v>
      </c>
      <c r="G16" s="17">
        <v>3559.3</v>
      </c>
      <c r="H16" s="17">
        <v>7806.3</v>
      </c>
      <c r="I16" s="17">
        <v>7639.7</v>
      </c>
      <c r="J16" s="17">
        <v>6312.4</v>
      </c>
      <c r="K16" s="17">
        <v>3611.1</v>
      </c>
      <c r="L16" s="21">
        <v>10199</v>
      </c>
      <c r="M16" s="17">
        <v>30342.5</v>
      </c>
    </row>
    <row r="17" spans="1:13" x14ac:dyDescent="0.25">
      <c r="A17" s="7" t="s">
        <v>55</v>
      </c>
      <c r="B17" s="20">
        <v>-32471</v>
      </c>
      <c r="C17" s="20">
        <v>-32775</v>
      </c>
      <c r="D17" s="20">
        <v>-41376</v>
      </c>
      <c r="E17" s="20">
        <v>-25303</v>
      </c>
      <c r="F17" s="20">
        <v>-18516</v>
      </c>
      <c r="G17" s="20">
        <v>-20987</v>
      </c>
      <c r="H17" s="20">
        <v>-23994</v>
      </c>
      <c r="I17" s="20">
        <v>-15806</v>
      </c>
      <c r="J17" s="20">
        <v>-13553</v>
      </c>
      <c r="K17" s="20">
        <v>7418</v>
      </c>
      <c r="L17" s="20">
        <v>4802</v>
      </c>
      <c r="M17" s="20">
        <v>-31036</v>
      </c>
    </row>
    <row r="18" spans="1:13" x14ac:dyDescent="0.25">
      <c r="A18" s="7" t="s">
        <v>56</v>
      </c>
      <c r="B18" s="21">
        <v>46020</v>
      </c>
      <c r="C18" s="21">
        <v>49272</v>
      </c>
      <c r="D18" s="21">
        <v>52701</v>
      </c>
      <c r="E18" s="21">
        <v>53253</v>
      </c>
      <c r="F18" s="21">
        <v>53440</v>
      </c>
      <c r="G18" s="21">
        <v>58697</v>
      </c>
      <c r="H18" s="21">
        <v>63934</v>
      </c>
      <c r="I18" s="21">
        <v>62003</v>
      </c>
      <c r="J18" s="21">
        <v>63241</v>
      </c>
      <c r="K18" s="21">
        <v>24770</v>
      </c>
      <c r="L18" s="21">
        <v>35556</v>
      </c>
      <c r="M18" s="21">
        <v>75501</v>
      </c>
    </row>
    <row r="19" spans="1:13" s="24" customFormat="1" x14ac:dyDescent="0.25">
      <c r="A19" s="22" t="s">
        <v>57</v>
      </c>
      <c r="B19" s="23">
        <v>24018</v>
      </c>
      <c r="C19" s="23">
        <v>24858</v>
      </c>
      <c r="D19" s="23">
        <v>19615</v>
      </c>
      <c r="E19" s="23">
        <v>15239</v>
      </c>
      <c r="F19" s="23">
        <v>20098</v>
      </c>
      <c r="G19" s="23">
        <v>20224</v>
      </c>
      <c r="H19" s="23">
        <v>24447</v>
      </c>
      <c r="I19" s="23">
        <v>24343</v>
      </c>
      <c r="J19" s="23">
        <v>25613</v>
      </c>
      <c r="K19" s="23">
        <v>16097</v>
      </c>
      <c r="L19" s="23">
        <v>34962</v>
      </c>
      <c r="M19" s="23">
        <v>52024</v>
      </c>
    </row>
    <row r="20" spans="1:13" x14ac:dyDescent="0.25">
      <c r="A20" s="7" t="s">
        <v>58</v>
      </c>
      <c r="B20" s="17">
        <v>-6170.3</v>
      </c>
      <c r="C20" s="17">
        <v>-90.1</v>
      </c>
      <c r="D20" s="17">
        <v>709.8</v>
      </c>
      <c r="E20" s="17">
        <v>-2281.6999999999998</v>
      </c>
      <c r="F20" s="17">
        <v>-4245.5</v>
      </c>
      <c r="G20" s="17">
        <v>-4082.5</v>
      </c>
      <c r="H20" s="17">
        <v>-3787.3</v>
      </c>
      <c r="I20" s="17">
        <v>-2919.5</v>
      </c>
      <c r="J20" s="17">
        <v>-429.4</v>
      </c>
      <c r="K20" s="21">
        <v>-8384</v>
      </c>
      <c r="L20" s="17">
        <v>-9137.5</v>
      </c>
      <c r="M20" s="17">
        <v>-11589.6</v>
      </c>
    </row>
    <row r="21" spans="1:13" x14ac:dyDescent="0.25">
      <c r="A21" s="7" t="s">
        <v>59</v>
      </c>
      <c r="B21" s="16">
        <v>3370.4</v>
      </c>
      <c r="C21" s="16">
        <v>3838.2</v>
      </c>
      <c r="D21" s="16">
        <v>3793.7</v>
      </c>
      <c r="E21" s="16">
        <v>4590.3</v>
      </c>
      <c r="F21" s="16">
        <v>4902.5</v>
      </c>
      <c r="G21" s="16">
        <v>6125.6</v>
      </c>
      <c r="H21" s="16">
        <v>6943.8</v>
      </c>
      <c r="I21" s="16">
        <v>8089.2</v>
      </c>
      <c r="J21" s="16">
        <v>7090.8</v>
      </c>
      <c r="K21" s="20">
        <v>3982</v>
      </c>
      <c r="L21" s="16">
        <v>4743.3999999999996</v>
      </c>
      <c r="M21" s="16">
        <v>8062.8</v>
      </c>
    </row>
    <row r="22" spans="1:13" x14ac:dyDescent="0.25">
      <c r="A22" s="7" t="s">
        <v>60</v>
      </c>
      <c r="B22" s="17">
        <v>18059.8</v>
      </c>
      <c r="C22" s="17">
        <v>19796.2</v>
      </c>
      <c r="D22" s="17">
        <v>20700.2</v>
      </c>
      <c r="E22" s="17">
        <v>10017.700000000001</v>
      </c>
      <c r="F22" s="17">
        <v>-14041.5</v>
      </c>
      <c r="G22" s="17">
        <v>6674.6</v>
      </c>
      <c r="H22" s="17">
        <v>3727.5</v>
      </c>
      <c r="I22" s="17">
        <v>579.79999999999995</v>
      </c>
      <c r="J22" s="21">
        <v>9223</v>
      </c>
      <c r="K22" s="17">
        <v>9377.4</v>
      </c>
      <c r="L22" s="17">
        <v>10853.4</v>
      </c>
      <c r="M22" s="17">
        <v>27190.799999999999</v>
      </c>
    </row>
    <row r="23" spans="1:13" x14ac:dyDescent="0.25">
      <c r="A23" s="7" t="s">
        <v>61</v>
      </c>
      <c r="B23" s="9" t="s">
        <v>84</v>
      </c>
      <c r="C23" s="20">
        <v>10669</v>
      </c>
      <c r="D23" s="20">
        <v>10190</v>
      </c>
      <c r="E23" s="20">
        <v>10078</v>
      </c>
      <c r="F23" s="20">
        <v>10199</v>
      </c>
      <c r="G23" s="20">
        <v>10603</v>
      </c>
      <c r="H23" s="20">
        <v>10135</v>
      </c>
      <c r="I23" s="20">
        <v>9904</v>
      </c>
      <c r="J23" s="20">
        <v>9655</v>
      </c>
      <c r="K23" s="20">
        <v>8230</v>
      </c>
      <c r="L23" s="20">
        <v>3090</v>
      </c>
      <c r="M23" s="20">
        <v>8283</v>
      </c>
    </row>
    <row r="24" spans="1:13" x14ac:dyDescent="0.25">
      <c r="A24" s="7" t="s">
        <v>62</v>
      </c>
      <c r="B24" s="21">
        <v>5589</v>
      </c>
      <c r="C24" s="17">
        <v>6431.8</v>
      </c>
      <c r="D24" s="21">
        <v>8091</v>
      </c>
      <c r="E24" s="17">
        <v>9572.4</v>
      </c>
      <c r="F24" s="21">
        <v>11037</v>
      </c>
      <c r="G24" s="21">
        <v>13934</v>
      </c>
      <c r="H24" s="17">
        <v>18026.8</v>
      </c>
      <c r="I24" s="17">
        <v>21452.1</v>
      </c>
      <c r="J24" s="17">
        <v>24070.400000000001</v>
      </c>
      <c r="K24" s="17">
        <v>22955.9</v>
      </c>
      <c r="L24" s="17">
        <v>26788.1</v>
      </c>
      <c r="M24" s="21">
        <v>36509</v>
      </c>
    </row>
    <row r="25" spans="1:13" x14ac:dyDescent="0.25">
      <c r="A25" s="7" t="s">
        <v>63</v>
      </c>
      <c r="B25" s="16">
        <v>4638.5</v>
      </c>
      <c r="C25" s="16">
        <v>4968.8</v>
      </c>
      <c r="D25" s="16">
        <v>7623.5</v>
      </c>
      <c r="E25" s="16">
        <v>5826.6</v>
      </c>
      <c r="F25" s="16">
        <v>9953.6</v>
      </c>
      <c r="G25" s="16">
        <v>9965.9</v>
      </c>
      <c r="H25" s="16">
        <v>3879.2</v>
      </c>
      <c r="I25" s="16">
        <v>1358.5</v>
      </c>
      <c r="J25" s="16">
        <v>2591.6999999999998</v>
      </c>
      <c r="K25" s="16">
        <v>2580.9</v>
      </c>
      <c r="L25" s="16">
        <v>3316.7</v>
      </c>
      <c r="M25" s="16">
        <v>-3126.1</v>
      </c>
    </row>
    <row r="26" spans="1:13" x14ac:dyDescent="0.25">
      <c r="A26" s="7" t="s">
        <v>64</v>
      </c>
      <c r="B26" s="17">
        <v>80204.600000000006</v>
      </c>
      <c r="C26" s="17">
        <v>92891.6</v>
      </c>
      <c r="D26" s="17">
        <v>105920.4</v>
      </c>
      <c r="E26" s="17">
        <v>114618.2</v>
      </c>
      <c r="F26" s="17">
        <v>125701.3</v>
      </c>
      <c r="G26" s="17">
        <v>118024.8</v>
      </c>
      <c r="H26" s="17">
        <v>120337.2</v>
      </c>
      <c r="I26" s="17">
        <v>125867.2</v>
      </c>
      <c r="J26" s="17">
        <v>114355.7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23A1-E377-4942-ADBD-680FBAEB26B1}">
  <dimension ref="A1:O38"/>
  <sheetViews>
    <sheetView tabSelected="1" topLeftCell="A5" workbookViewId="0">
      <selection activeCell="P19" sqref="P19"/>
    </sheetView>
  </sheetViews>
  <sheetFormatPr baseColWidth="10" defaultColWidth="9.140625" defaultRowHeight="11.45" customHeight="1" x14ac:dyDescent="0.25"/>
  <cols>
    <col min="1" max="1" width="9.140625" style="25"/>
    <col min="2" max="2" width="25" customWidth="1"/>
    <col min="3" max="14" width="10" customWidth="1"/>
    <col min="15" max="15" width="9.140625" style="25"/>
  </cols>
  <sheetData>
    <row r="1" spans="2:14" ht="15" x14ac:dyDescent="0.25">
      <c r="B1" s="3" t="s">
        <v>78</v>
      </c>
    </row>
    <row r="2" spans="2:14" ht="15" x14ac:dyDescent="0.25">
      <c r="B2" s="3" t="s">
        <v>79</v>
      </c>
      <c r="C2" s="1" t="s">
        <v>0</v>
      </c>
    </row>
    <row r="3" spans="2:14" ht="15" x14ac:dyDescent="0.25">
      <c r="B3" s="3" t="s">
        <v>80</v>
      </c>
      <c r="C3" s="3" t="s">
        <v>6</v>
      </c>
    </row>
    <row r="5" spans="2:14" ht="15" x14ac:dyDescent="0.25">
      <c r="B5" s="1" t="s">
        <v>12</v>
      </c>
      <c r="D5" s="3" t="s">
        <v>18</v>
      </c>
    </row>
    <row r="6" spans="2:14" ht="15" x14ac:dyDescent="0.25">
      <c r="B6" s="1" t="s">
        <v>13</v>
      </c>
      <c r="D6" s="3" t="s">
        <v>19</v>
      </c>
    </row>
    <row r="7" spans="2:14" ht="15" x14ac:dyDescent="0.25">
      <c r="B7" s="1" t="s">
        <v>14</v>
      </c>
      <c r="D7" s="3" t="s">
        <v>20</v>
      </c>
    </row>
    <row r="8" spans="2:14" ht="15" x14ac:dyDescent="0.25">
      <c r="B8" s="1" t="s">
        <v>15</v>
      </c>
      <c r="D8" s="3" t="s">
        <v>21</v>
      </c>
    </row>
    <row r="9" spans="2:14" ht="15" x14ac:dyDescent="0.25">
      <c r="B9" s="1" t="s">
        <v>16</v>
      </c>
      <c r="D9" s="3" t="s">
        <v>26</v>
      </c>
    </row>
    <row r="10" spans="2:14" ht="6.75" customHeight="1" x14ac:dyDescent="0.25"/>
    <row r="11" spans="2:14" ht="15.95" customHeight="1" x14ac:dyDescent="0.25">
      <c r="B11" s="28" t="s">
        <v>87</v>
      </c>
      <c r="C11" s="29">
        <v>2011</v>
      </c>
      <c r="D11" s="30" t="s">
        <v>67</v>
      </c>
      <c r="E11" s="30" t="s">
        <v>68</v>
      </c>
      <c r="F11" s="30" t="s">
        <v>69</v>
      </c>
      <c r="G11" s="30" t="s">
        <v>70</v>
      </c>
      <c r="H11" s="30" t="s">
        <v>71</v>
      </c>
      <c r="I11" s="30" t="s">
        <v>72</v>
      </c>
      <c r="J11" s="30" t="s">
        <v>73</v>
      </c>
      <c r="K11" s="30" t="s">
        <v>74</v>
      </c>
      <c r="L11" s="30" t="s">
        <v>75</v>
      </c>
      <c r="M11" s="30" t="s">
        <v>76</v>
      </c>
      <c r="N11" s="31" t="s">
        <v>77</v>
      </c>
    </row>
    <row r="12" spans="2:14" ht="15.95" customHeight="1" x14ac:dyDescent="0.25">
      <c r="B12" s="44" t="s">
        <v>89</v>
      </c>
      <c r="C12" s="50">
        <f>'solde services extra UE'!B13/1000</f>
        <v>99.006100000000004</v>
      </c>
      <c r="D12" s="45">
        <f>'solde services extra UE'!C13/1000</f>
        <v>115.79219999999999</v>
      </c>
      <c r="E12" s="45">
        <f>'solde services extra UE'!D13/1000</f>
        <v>121.81710000000001</v>
      </c>
      <c r="F12" s="45">
        <f>'solde services extra UE'!E13/1000</f>
        <v>111.32430000000001</v>
      </c>
      <c r="G12" s="45">
        <f>'solde services extra UE'!F13/1000</f>
        <v>77.811600000000013</v>
      </c>
      <c r="H12" s="45">
        <f>'solde services extra UE'!G13/1000</f>
        <v>76.109899999999996</v>
      </c>
      <c r="I12" s="45">
        <f>'solde services extra UE'!H13/1000</f>
        <v>112.96769999999999</v>
      </c>
      <c r="J12" s="45">
        <f>'solde services extra UE'!I13/1000</f>
        <v>136.67250000000001</v>
      </c>
      <c r="K12" s="45">
        <f>'solde services extra UE'!J13/1000</f>
        <v>54.990099999999998</v>
      </c>
      <c r="L12" s="45">
        <f>'solde services extra UE'!K13/1000</f>
        <v>12.141</v>
      </c>
      <c r="M12" s="45">
        <f>'solde services extra UE'!L13/1000</f>
        <v>140.4255</v>
      </c>
      <c r="N12" s="46">
        <f>'solde services extra UE'!M13/1000</f>
        <v>205.92789999999999</v>
      </c>
    </row>
    <row r="13" spans="2:14" ht="15.95" customHeight="1" x14ac:dyDescent="0.25">
      <c r="B13" s="39" t="s">
        <v>52</v>
      </c>
      <c r="C13" s="51">
        <f>'solde services total'!B14/1000</f>
        <v>7.2759999999999998</v>
      </c>
      <c r="D13" s="34">
        <f>'solde services total'!C14/1000</f>
        <v>6.5289999999999999</v>
      </c>
      <c r="E13" s="34">
        <f>'solde services total'!D14/1000</f>
        <v>6.8259999999999996</v>
      </c>
      <c r="F13" s="34">
        <f>'solde services total'!E14/1000</f>
        <v>5.3780000000000001</v>
      </c>
      <c r="G13" s="34">
        <f>'solde services total'!F14/1000</f>
        <v>4.2290000000000001</v>
      </c>
      <c r="H13" s="34">
        <f>'solde services total'!G14/1000</f>
        <v>3.36</v>
      </c>
      <c r="I13" s="34">
        <f>'solde services total'!H14/1000</f>
        <v>2.2719999999999998</v>
      </c>
      <c r="J13" s="34">
        <f>'solde services total'!I14/1000</f>
        <v>0.26700000000000002</v>
      </c>
      <c r="K13" s="34">
        <f>'solde services total'!J14/1000</f>
        <v>-0.745</v>
      </c>
      <c r="L13" s="34">
        <f>'solde services total'!K14/1000</f>
        <v>-0.71099999999999997</v>
      </c>
      <c r="M13" s="34">
        <f>'solde services total'!L14/1000</f>
        <v>0.92300000000000004</v>
      </c>
      <c r="N13" s="35">
        <f>'solde services total'!M14/1000</f>
        <v>-1.343</v>
      </c>
    </row>
    <row r="14" spans="2:14" ht="15.95" customHeight="1" x14ac:dyDescent="0.25">
      <c r="B14" s="39" t="s">
        <v>54</v>
      </c>
      <c r="C14" s="51">
        <f>'solde services total'!B16/1000</f>
        <v>3.7563</v>
      </c>
      <c r="D14" s="34">
        <f>'solde services total'!C16/1000</f>
        <v>4.3143000000000002</v>
      </c>
      <c r="E14" s="34">
        <f>'solde services total'!D16/1000</f>
        <v>5.5956999999999999</v>
      </c>
      <c r="F14" s="34">
        <f>'solde services total'!E16/1000</f>
        <v>6.5296000000000003</v>
      </c>
      <c r="G14" s="34">
        <f>'solde services total'!F16/1000</f>
        <v>5.5750999999999999</v>
      </c>
      <c r="H14" s="34">
        <f>'solde services total'!G16/1000</f>
        <v>3.5593000000000004</v>
      </c>
      <c r="I14" s="34">
        <f>'solde services total'!H16/1000</f>
        <v>7.8063000000000002</v>
      </c>
      <c r="J14" s="34">
        <f>'solde services total'!I16/1000</f>
        <v>7.6396999999999995</v>
      </c>
      <c r="K14" s="34">
        <f>'solde services total'!J16/1000</f>
        <v>6.3123999999999993</v>
      </c>
      <c r="L14" s="34">
        <f>'solde services total'!K16/1000</f>
        <v>3.6111</v>
      </c>
      <c r="M14" s="34">
        <f>'solde services total'!L16/1000</f>
        <v>10.199</v>
      </c>
      <c r="N14" s="35">
        <f>'solde services total'!M16/1000</f>
        <v>30.342500000000001</v>
      </c>
    </row>
    <row r="15" spans="2:14" ht="15.95" customHeight="1" x14ac:dyDescent="0.25">
      <c r="B15" s="39" t="s">
        <v>55</v>
      </c>
      <c r="C15" s="51">
        <f>'solde services total'!B17/1000</f>
        <v>-32.470999999999997</v>
      </c>
      <c r="D15" s="34">
        <f>'solde services total'!C17/1000</f>
        <v>-32.774999999999999</v>
      </c>
      <c r="E15" s="34">
        <f>'solde services total'!D17/1000</f>
        <v>-41.375999999999998</v>
      </c>
      <c r="F15" s="34">
        <f>'solde services total'!E17/1000</f>
        <v>-25.303000000000001</v>
      </c>
      <c r="G15" s="34">
        <f>'solde services total'!F17/1000</f>
        <v>-18.515999999999998</v>
      </c>
      <c r="H15" s="34">
        <f>'solde services total'!G17/1000</f>
        <v>-20.986999999999998</v>
      </c>
      <c r="I15" s="34">
        <f>'solde services total'!H17/1000</f>
        <v>-23.994</v>
      </c>
      <c r="J15" s="34">
        <f>'solde services total'!I17/1000</f>
        <v>-15.805999999999999</v>
      </c>
      <c r="K15" s="34">
        <f>'solde services total'!J17/1000</f>
        <v>-13.553000000000001</v>
      </c>
      <c r="L15" s="34">
        <f>'solde services total'!K17/1000</f>
        <v>7.4180000000000001</v>
      </c>
      <c r="M15" s="34">
        <f>'solde services total'!L17/1000</f>
        <v>4.8019999999999996</v>
      </c>
      <c r="N15" s="35">
        <f>'solde services total'!M17/1000</f>
        <v>-31.036000000000001</v>
      </c>
    </row>
    <row r="16" spans="2:14" ht="15.95" customHeight="1" x14ac:dyDescent="0.25">
      <c r="B16" s="39" t="s">
        <v>56</v>
      </c>
      <c r="C16" s="51">
        <f>'solde services total'!B18/1000</f>
        <v>46.02</v>
      </c>
      <c r="D16" s="34">
        <f>'solde services total'!C18/1000</f>
        <v>49.271999999999998</v>
      </c>
      <c r="E16" s="34">
        <f>'solde services total'!D18/1000</f>
        <v>52.701000000000001</v>
      </c>
      <c r="F16" s="34">
        <f>'solde services total'!E18/1000</f>
        <v>53.253</v>
      </c>
      <c r="G16" s="34">
        <f>'solde services total'!F18/1000</f>
        <v>53.44</v>
      </c>
      <c r="H16" s="34">
        <f>'solde services total'!G18/1000</f>
        <v>58.697000000000003</v>
      </c>
      <c r="I16" s="34">
        <f>'solde services total'!H18/1000</f>
        <v>63.933999999999997</v>
      </c>
      <c r="J16" s="34">
        <f>'solde services total'!I18/1000</f>
        <v>62.003</v>
      </c>
      <c r="K16" s="34">
        <f>'solde services total'!J18/1000</f>
        <v>63.241</v>
      </c>
      <c r="L16" s="34">
        <f>'solde services total'!K18/1000</f>
        <v>24.77</v>
      </c>
      <c r="M16" s="34">
        <f>'solde services total'!L18/1000</f>
        <v>35.555999999999997</v>
      </c>
      <c r="N16" s="35">
        <f>'solde services total'!M18/1000</f>
        <v>75.501000000000005</v>
      </c>
    </row>
    <row r="17" spans="1:15" s="24" customFormat="1" ht="15.95" customHeight="1" x14ac:dyDescent="0.25">
      <c r="A17" s="25"/>
      <c r="B17" s="41" t="s">
        <v>57</v>
      </c>
      <c r="C17" s="52">
        <f>'solde services total'!B19/1000</f>
        <v>24.018000000000001</v>
      </c>
      <c r="D17" s="42">
        <f>'solde services total'!C19/1000</f>
        <v>24.858000000000001</v>
      </c>
      <c r="E17" s="42">
        <f>'solde services total'!D19/1000</f>
        <v>19.614999999999998</v>
      </c>
      <c r="F17" s="42">
        <f>'solde services total'!E19/1000</f>
        <v>15.239000000000001</v>
      </c>
      <c r="G17" s="42">
        <f>'solde services total'!F19/1000</f>
        <v>20.097999999999999</v>
      </c>
      <c r="H17" s="42">
        <f>'solde services total'!G19/1000</f>
        <v>20.224</v>
      </c>
      <c r="I17" s="42">
        <f>'solde services total'!H19/1000</f>
        <v>24.446999999999999</v>
      </c>
      <c r="J17" s="42">
        <f>'solde services total'!I19/1000</f>
        <v>24.343</v>
      </c>
      <c r="K17" s="42">
        <f>'solde services total'!J19/1000</f>
        <v>25.613</v>
      </c>
      <c r="L17" s="42">
        <f>'solde services total'!K19/1000</f>
        <v>16.097000000000001</v>
      </c>
      <c r="M17" s="42">
        <f>'solde services total'!L19/1000</f>
        <v>34.962000000000003</v>
      </c>
      <c r="N17" s="43">
        <f>'solde services total'!M19/1000</f>
        <v>52.024000000000001</v>
      </c>
      <c r="O17" s="25"/>
    </row>
    <row r="18" spans="1:15" ht="15.95" customHeight="1" x14ac:dyDescent="0.25">
      <c r="B18" s="39" t="s">
        <v>58</v>
      </c>
      <c r="C18" s="51">
        <f>'solde services total'!B20/1000</f>
        <v>-6.1703000000000001</v>
      </c>
      <c r="D18" s="34">
        <f>'solde services total'!C20/1000</f>
        <v>-9.01E-2</v>
      </c>
      <c r="E18" s="34">
        <f>'solde services total'!D20/1000</f>
        <v>0.70979999999999999</v>
      </c>
      <c r="F18" s="34">
        <f>'solde services total'!E20/1000</f>
        <v>-2.2816999999999998</v>
      </c>
      <c r="G18" s="34">
        <f>'solde services total'!F20/1000</f>
        <v>-4.2454999999999998</v>
      </c>
      <c r="H18" s="34">
        <f>'solde services total'!G20/1000</f>
        <v>-4.0824999999999996</v>
      </c>
      <c r="I18" s="34">
        <f>'solde services total'!H20/1000</f>
        <v>-3.7873000000000001</v>
      </c>
      <c r="J18" s="34">
        <f>'solde services total'!I20/1000</f>
        <v>-2.9195000000000002</v>
      </c>
      <c r="K18" s="34">
        <f>'solde services total'!J20/1000</f>
        <v>-0.4294</v>
      </c>
      <c r="L18" s="34">
        <f>'solde services total'!K20/1000</f>
        <v>-8.3840000000000003</v>
      </c>
      <c r="M18" s="34">
        <f>'solde services total'!L20/1000</f>
        <v>-9.1374999999999993</v>
      </c>
      <c r="N18" s="35">
        <f>'solde services total'!M20/1000</f>
        <v>-11.589600000000001</v>
      </c>
    </row>
    <row r="19" spans="1:15" ht="15.95" customHeight="1" x14ac:dyDescent="0.25">
      <c r="B19" s="39" t="s">
        <v>59</v>
      </c>
      <c r="C19" s="51">
        <f>'solde services total'!B21/1000</f>
        <v>3.3704000000000001</v>
      </c>
      <c r="D19" s="34">
        <f>'solde services total'!C21/1000</f>
        <v>3.8381999999999996</v>
      </c>
      <c r="E19" s="34">
        <f>'solde services total'!D21/1000</f>
        <v>3.7936999999999999</v>
      </c>
      <c r="F19" s="34">
        <f>'solde services total'!E21/1000</f>
        <v>4.5903</v>
      </c>
      <c r="G19" s="34">
        <f>'solde services total'!F21/1000</f>
        <v>4.9024999999999999</v>
      </c>
      <c r="H19" s="34">
        <f>'solde services total'!G21/1000</f>
        <v>6.1256000000000004</v>
      </c>
      <c r="I19" s="34">
        <f>'solde services total'!H21/1000</f>
        <v>6.9438000000000004</v>
      </c>
      <c r="J19" s="34">
        <f>'solde services total'!I21/1000</f>
        <v>8.0891999999999999</v>
      </c>
      <c r="K19" s="34">
        <f>'solde services total'!J21/1000</f>
        <v>7.0907999999999998</v>
      </c>
      <c r="L19" s="34">
        <f>'solde services total'!K21/1000</f>
        <v>3.9820000000000002</v>
      </c>
      <c r="M19" s="34">
        <f>'solde services total'!L21/1000</f>
        <v>4.7433999999999994</v>
      </c>
      <c r="N19" s="35">
        <f>'solde services total'!M21/1000</f>
        <v>8.0627999999999993</v>
      </c>
    </row>
    <row r="20" spans="1:15" ht="15.95" customHeight="1" x14ac:dyDescent="0.25">
      <c r="B20" s="39" t="s">
        <v>60</v>
      </c>
      <c r="C20" s="51">
        <f>'solde services total'!B22/1000</f>
        <v>18.059799999999999</v>
      </c>
      <c r="D20" s="34">
        <f>'solde services total'!C22/1000</f>
        <v>19.796200000000002</v>
      </c>
      <c r="E20" s="34">
        <f>'solde services total'!D22/1000</f>
        <v>20.700200000000002</v>
      </c>
      <c r="F20" s="34">
        <f>'solde services total'!E22/1000</f>
        <v>10.017700000000001</v>
      </c>
      <c r="G20" s="34">
        <f>'solde services total'!F22/1000</f>
        <v>-14.041499999999999</v>
      </c>
      <c r="H20" s="34">
        <f>'solde services total'!G22/1000</f>
        <v>6.6746000000000008</v>
      </c>
      <c r="I20" s="34">
        <f>'solde services total'!H22/1000</f>
        <v>3.7275</v>
      </c>
      <c r="J20" s="34">
        <f>'solde services total'!I22/1000</f>
        <v>0.57979999999999998</v>
      </c>
      <c r="K20" s="34">
        <f>'solde services total'!J22/1000</f>
        <v>9.2230000000000008</v>
      </c>
      <c r="L20" s="34">
        <f>'solde services total'!K22/1000</f>
        <v>9.3773999999999997</v>
      </c>
      <c r="M20" s="34">
        <f>'solde services total'!L22/1000</f>
        <v>10.853399999999999</v>
      </c>
      <c r="N20" s="35">
        <f>'solde services total'!M22/1000</f>
        <v>27.190799999999999</v>
      </c>
    </row>
    <row r="21" spans="1:15" ht="15.95" customHeight="1" x14ac:dyDescent="0.25">
      <c r="B21" s="39" t="s">
        <v>62</v>
      </c>
      <c r="C21" s="51">
        <f>'solde services total'!B24/1000</f>
        <v>5.5890000000000004</v>
      </c>
      <c r="D21" s="34">
        <f>'solde services total'!C24/1000</f>
        <v>6.4318</v>
      </c>
      <c r="E21" s="34">
        <f>'solde services total'!D24/1000</f>
        <v>8.0909999999999993</v>
      </c>
      <c r="F21" s="34">
        <f>'solde services total'!E24/1000</f>
        <v>9.5724</v>
      </c>
      <c r="G21" s="34">
        <f>'solde services total'!F24/1000</f>
        <v>11.037000000000001</v>
      </c>
      <c r="H21" s="34">
        <f>'solde services total'!G24/1000</f>
        <v>13.933999999999999</v>
      </c>
      <c r="I21" s="34">
        <f>'solde services total'!H24/1000</f>
        <v>18.026799999999998</v>
      </c>
      <c r="J21" s="34">
        <f>'solde services total'!I24/1000</f>
        <v>21.452099999999998</v>
      </c>
      <c r="K21" s="34">
        <f>'solde services total'!J24/1000</f>
        <v>24.070400000000003</v>
      </c>
      <c r="L21" s="34">
        <f>'solde services total'!K24/1000</f>
        <v>22.9559</v>
      </c>
      <c r="M21" s="34">
        <f>'solde services total'!L24/1000</f>
        <v>26.7881</v>
      </c>
      <c r="N21" s="35">
        <f>'solde services total'!M24/1000</f>
        <v>36.509</v>
      </c>
    </row>
    <row r="22" spans="1:15" ht="15.95" customHeight="1" x14ac:dyDescent="0.25">
      <c r="B22" s="39" t="s">
        <v>63</v>
      </c>
      <c r="C22" s="51">
        <f>'solde services total'!B25/1000</f>
        <v>4.6384999999999996</v>
      </c>
      <c r="D22" s="34">
        <f>'solde services total'!C25/1000</f>
        <v>4.9687999999999999</v>
      </c>
      <c r="E22" s="34">
        <f>'solde services total'!D25/1000</f>
        <v>7.6234999999999999</v>
      </c>
      <c r="F22" s="34">
        <f>'solde services total'!E25/1000</f>
        <v>5.8266</v>
      </c>
      <c r="G22" s="34">
        <f>'solde services total'!F25/1000</f>
        <v>9.9535999999999998</v>
      </c>
      <c r="H22" s="34">
        <f>'solde services total'!G25/1000</f>
        <v>9.9658999999999995</v>
      </c>
      <c r="I22" s="34">
        <f>'solde services total'!H25/1000</f>
        <v>3.8792</v>
      </c>
      <c r="J22" s="34">
        <f>'solde services total'!I25/1000</f>
        <v>1.3585</v>
      </c>
      <c r="K22" s="34">
        <f>'solde services total'!J25/1000</f>
        <v>2.5916999999999999</v>
      </c>
      <c r="L22" s="34">
        <f>'solde services total'!K25/1000</f>
        <v>2.5809000000000002</v>
      </c>
      <c r="M22" s="34">
        <f>'solde services total'!L25/1000</f>
        <v>3.3167</v>
      </c>
      <c r="N22" s="35">
        <f>'solde services total'!M25/1000</f>
        <v>-3.1261000000000001</v>
      </c>
    </row>
    <row r="23" spans="1:15" ht="15.95" customHeight="1" x14ac:dyDescent="0.25">
      <c r="B23" s="40" t="s">
        <v>90</v>
      </c>
      <c r="C23" s="53">
        <f>'solde services total'!B26/1000</f>
        <v>80.204599999999999</v>
      </c>
      <c r="D23" s="36">
        <f>'solde services total'!C26/1000</f>
        <v>92.891600000000011</v>
      </c>
      <c r="E23" s="36">
        <f>'solde services total'!D26/1000</f>
        <v>105.9204</v>
      </c>
      <c r="F23" s="36">
        <f>'solde services total'!E26/1000</f>
        <v>114.6182</v>
      </c>
      <c r="G23" s="36">
        <f>'solde services total'!F26/1000</f>
        <v>125.7013</v>
      </c>
      <c r="H23" s="36">
        <f>'solde services total'!G26/1000</f>
        <v>118.0248</v>
      </c>
      <c r="I23" s="36">
        <f>'solde services total'!H26/1000</f>
        <v>120.3372</v>
      </c>
      <c r="J23" s="36">
        <f>'solde services total'!I26/1000</f>
        <v>125.8672</v>
      </c>
      <c r="K23" s="36">
        <f>'solde services total'!J26/1000</f>
        <v>114.3557</v>
      </c>
      <c r="L23" s="36"/>
      <c r="M23" s="36"/>
      <c r="N23" s="37"/>
    </row>
    <row r="24" spans="1:15" ht="8.25" customHeight="1" x14ac:dyDescent="0.25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5" ht="15.95" customHeight="1" x14ac:dyDescent="0.25">
      <c r="B25" s="28" t="s">
        <v>88</v>
      </c>
      <c r="C25" s="29" t="s">
        <v>66</v>
      </c>
      <c r="D25" s="30" t="s">
        <v>67</v>
      </c>
      <c r="E25" s="30" t="s">
        <v>68</v>
      </c>
      <c r="F25" s="30" t="s">
        <v>69</v>
      </c>
      <c r="G25" s="30" t="s">
        <v>70</v>
      </c>
      <c r="H25" s="30" t="s">
        <v>71</v>
      </c>
      <c r="I25" s="30" t="s">
        <v>72</v>
      </c>
      <c r="J25" s="30" t="s">
        <v>73</v>
      </c>
      <c r="K25" s="30" t="s">
        <v>74</v>
      </c>
      <c r="L25" s="30" t="s">
        <v>75</v>
      </c>
      <c r="M25" s="30" t="s">
        <v>76</v>
      </c>
      <c r="N25" s="31" t="s">
        <v>77</v>
      </c>
    </row>
    <row r="26" spans="1:15" ht="15.95" customHeight="1" x14ac:dyDescent="0.25">
      <c r="B26" s="38" t="s">
        <v>89</v>
      </c>
      <c r="C26" s="54">
        <f>'solde transport extra UE'!B13/1000</f>
        <v>26.4998</v>
      </c>
      <c r="D26" s="32">
        <f>'solde transport extra UE'!C13/1000</f>
        <v>29.432200000000002</v>
      </c>
      <c r="E26" s="32">
        <f>'solde transport extra UE'!D13/1000</f>
        <v>27.5337</v>
      </c>
      <c r="F26" s="32">
        <f>'solde transport extra UE'!E13/1000</f>
        <v>28.682299999999998</v>
      </c>
      <c r="G26" s="32">
        <f>'solde transport extra UE'!F13/1000</f>
        <v>28.418200000000002</v>
      </c>
      <c r="H26" s="32">
        <f>'solde transport extra UE'!G13/1000</f>
        <v>24.696200000000001</v>
      </c>
      <c r="I26" s="32">
        <f>'solde transport extra UE'!H13/1000</f>
        <v>33.526400000000002</v>
      </c>
      <c r="J26" s="32">
        <f>'solde transport extra UE'!I13/1000</f>
        <v>35.800400000000003</v>
      </c>
      <c r="K26" s="32">
        <f>'solde transport extra UE'!J13/1000</f>
        <v>42.079800000000006</v>
      </c>
      <c r="L26" s="32">
        <f>'solde transport extra UE'!K13/1000</f>
        <v>29.2471</v>
      </c>
      <c r="M26" s="32">
        <f>'solde transport extra UE'!L13/1000</f>
        <v>44.927800000000005</v>
      </c>
      <c r="N26" s="33">
        <f>'solde transport extra UE'!M13/1000</f>
        <v>70.920500000000004</v>
      </c>
    </row>
    <row r="27" spans="1:15" ht="15.95" customHeight="1" x14ac:dyDescent="0.25">
      <c r="B27" s="39" t="s">
        <v>52</v>
      </c>
      <c r="C27" s="51">
        <f>'solde transport total'!B14/1000</f>
        <v>3.5259999999999998</v>
      </c>
      <c r="D27" s="34">
        <f>'solde transport total'!C14/1000</f>
        <v>3.55</v>
      </c>
      <c r="E27" s="34">
        <f>'solde transport total'!D14/1000</f>
        <v>2.3010000000000002</v>
      </c>
      <c r="F27" s="34">
        <f>'solde transport total'!E14/1000</f>
        <v>1.895</v>
      </c>
      <c r="G27" s="34">
        <f>'solde transport total'!F14/1000</f>
        <v>-0.52300000000000002</v>
      </c>
      <c r="H27" s="34">
        <f>'solde transport total'!G14/1000</f>
        <v>-1.732</v>
      </c>
      <c r="I27" s="34">
        <f>'solde transport total'!H14/1000</f>
        <v>-2.3039999999999998</v>
      </c>
      <c r="J27" s="34">
        <f>'solde transport total'!I14/1000</f>
        <v>-1.885</v>
      </c>
      <c r="K27" s="34">
        <f>'solde transport total'!J14/1000</f>
        <v>-0.77</v>
      </c>
      <c r="L27" s="34">
        <f>'solde transport total'!K14/1000</f>
        <v>0.47699999999999998</v>
      </c>
      <c r="M27" s="34">
        <f>'solde transport total'!L14/1000</f>
        <v>-0.90200000000000002</v>
      </c>
      <c r="N27" s="35">
        <f>'solde transport total'!M14/1000</f>
        <v>-0.88700000000000001</v>
      </c>
    </row>
    <row r="28" spans="1:15" ht="15.95" customHeight="1" x14ac:dyDescent="0.25">
      <c r="B28" s="39" t="s">
        <v>54</v>
      </c>
      <c r="C28" s="51">
        <f>'solde transport total'!B16/1000</f>
        <v>6.9283999999999999</v>
      </c>
      <c r="D28" s="34">
        <f>'solde transport total'!C16/1000</f>
        <v>7.9927000000000001</v>
      </c>
      <c r="E28" s="34">
        <f>'solde transport total'!D16/1000</f>
        <v>7.9957000000000003</v>
      </c>
      <c r="F28" s="34">
        <f>'solde transport total'!E16/1000</f>
        <v>9.1449999999999996</v>
      </c>
      <c r="G28" s="34">
        <f>'solde transport total'!F16/1000</f>
        <v>7.3616999999999999</v>
      </c>
      <c r="H28" s="34">
        <f>'solde transport total'!G16/1000</f>
        <v>5.3308</v>
      </c>
      <c r="I28" s="34">
        <f>'solde transport total'!H16/1000</f>
        <v>7.9066999999999998</v>
      </c>
      <c r="J28" s="34">
        <f>'solde transport total'!I16/1000</f>
        <v>8.1957999999999984</v>
      </c>
      <c r="K28" s="34">
        <f>'solde transport total'!J16/1000</f>
        <v>8.7237999999999989</v>
      </c>
      <c r="L28" s="34">
        <f>'solde transport total'!K16/1000</f>
        <v>8.7897999999999996</v>
      </c>
      <c r="M28" s="34">
        <f>'solde transport total'!L16/1000</f>
        <v>17.890400000000003</v>
      </c>
      <c r="N28" s="35">
        <f>'solde transport total'!M16/1000</f>
        <v>36.819300000000005</v>
      </c>
    </row>
    <row r="29" spans="1:15" ht="15.95" customHeight="1" x14ac:dyDescent="0.25">
      <c r="B29" s="39" t="s">
        <v>55</v>
      </c>
      <c r="C29" s="51">
        <f>'solde transport total'!B17/1000</f>
        <v>-8.5329999999999995</v>
      </c>
      <c r="D29" s="34">
        <f>'solde transport total'!C17/1000</f>
        <v>-10.189</v>
      </c>
      <c r="E29" s="34">
        <f>'solde transport total'!D17/1000</f>
        <v>-9.8810000000000002</v>
      </c>
      <c r="F29" s="34">
        <f>'solde transport total'!E17/1000</f>
        <v>-6.867</v>
      </c>
      <c r="G29" s="34">
        <f>'solde transport total'!F17/1000</f>
        <v>-5.2030000000000003</v>
      </c>
      <c r="H29" s="34">
        <f>'solde transport total'!G17/1000</f>
        <v>-5.95</v>
      </c>
      <c r="I29" s="34">
        <f>'solde transport total'!H17/1000</f>
        <v>-3.6789999999999998</v>
      </c>
      <c r="J29" s="34">
        <f>'solde transport total'!I17/1000</f>
        <v>-2.044</v>
      </c>
      <c r="K29" s="34">
        <f>'solde transport total'!J17/1000</f>
        <v>3.6070000000000002</v>
      </c>
      <c r="L29" s="34">
        <f>'solde transport total'!K17/1000</f>
        <v>-5.3019999999999996</v>
      </c>
      <c r="M29" s="34">
        <f>'solde transport total'!L17/1000</f>
        <v>-6.6349999999999998</v>
      </c>
      <c r="N29" s="35">
        <f>'solde transport total'!M17/1000</f>
        <v>-8.6430000000000007</v>
      </c>
    </row>
    <row r="30" spans="1:15" ht="15.95" customHeight="1" x14ac:dyDescent="0.25">
      <c r="B30" s="39" t="s">
        <v>56</v>
      </c>
      <c r="C30" s="51"/>
      <c r="D30" s="34">
        <f>'solde transport total'!C18/1000</f>
        <v>4.0890000000000004</v>
      </c>
      <c r="E30" s="34">
        <f>'solde transport total'!D18/1000</f>
        <v>4.2960000000000003</v>
      </c>
      <c r="F30" s="34">
        <f>'solde transport total'!E18/1000</f>
        <v>3.218</v>
      </c>
      <c r="G30" s="34">
        <f>'solde transport total'!F18/1000</f>
        <v>3.4220000000000002</v>
      </c>
      <c r="H30" s="34">
        <f>'solde transport total'!G18/1000</f>
        <v>4.1100000000000003</v>
      </c>
      <c r="I30" s="34">
        <f>'solde transport total'!H18/1000</f>
        <v>4.5750000000000002</v>
      </c>
      <c r="J30" s="34">
        <f>'solde transport total'!I18/1000</f>
        <v>4.1740000000000004</v>
      </c>
      <c r="K30" s="34">
        <f>'solde transport total'!J18/1000</f>
        <v>5.5549999999999997</v>
      </c>
      <c r="L30" s="34">
        <f>'solde transport total'!K18/1000</f>
        <v>4.9390000000000001</v>
      </c>
      <c r="M30" s="34">
        <f>'solde transport total'!L18/1000</f>
        <v>1.9750000000000001</v>
      </c>
      <c r="N30" s="35">
        <f>'solde transport total'!M18/1000</f>
        <v>4.24</v>
      </c>
    </row>
    <row r="31" spans="1:15" s="24" customFormat="1" ht="15.95" customHeight="1" x14ac:dyDescent="0.25">
      <c r="A31" s="25"/>
      <c r="B31" s="41" t="s">
        <v>57</v>
      </c>
      <c r="C31" s="52">
        <f>'solde transport total'!B19/1000</f>
        <v>-0.72499999999999998</v>
      </c>
      <c r="D31" s="42">
        <f>'solde transport total'!C19/1000</f>
        <v>0.184</v>
      </c>
      <c r="E31" s="42">
        <f>'solde transport total'!D19/1000</f>
        <v>-3.5150000000000001</v>
      </c>
      <c r="F31" s="42">
        <f>'solde transport total'!E19/1000</f>
        <v>-2.976</v>
      </c>
      <c r="G31" s="42">
        <f>'solde transport total'!F19/1000</f>
        <v>-2.8380000000000001</v>
      </c>
      <c r="H31" s="42">
        <f>'solde transport total'!G19/1000</f>
        <v>-4.8550000000000004</v>
      </c>
      <c r="I31" s="42">
        <f>'solde transport total'!H19/1000</f>
        <v>-2.915</v>
      </c>
      <c r="J31" s="42">
        <f>'solde transport total'!I19/1000</f>
        <v>-6.0940000000000003</v>
      </c>
      <c r="K31" s="42">
        <f>'solde transport total'!J19/1000</f>
        <v>-4.7450000000000001</v>
      </c>
      <c r="L31" s="42">
        <f>'solde transport total'!K19/1000</f>
        <v>-1.2230000000000001</v>
      </c>
      <c r="M31" s="42">
        <f>'solde transport total'!L19/1000</f>
        <v>14.204000000000001</v>
      </c>
      <c r="N31" s="43">
        <f>'solde transport total'!M19/1000</f>
        <v>21.585999999999999</v>
      </c>
      <c r="O31" s="25"/>
    </row>
    <row r="32" spans="1:15" ht="15.95" customHeight="1" x14ac:dyDescent="0.25">
      <c r="B32" s="39" t="s">
        <v>58</v>
      </c>
      <c r="C32" s="51">
        <f>'solde transport total'!B20/1000</f>
        <v>-8.6774000000000004</v>
      </c>
      <c r="D32" s="34">
        <f>'solde transport total'!C20/1000</f>
        <v>-8.2233000000000001</v>
      </c>
      <c r="E32" s="34">
        <f>'solde transport total'!D20/1000</f>
        <v>-7.9337</v>
      </c>
      <c r="F32" s="34">
        <f>'solde transport total'!E20/1000</f>
        <v>-8.2858000000000001</v>
      </c>
      <c r="G32" s="34">
        <f>'solde transport total'!F20/1000</f>
        <v>-8.3632999999999988</v>
      </c>
      <c r="H32" s="34">
        <f>'solde transport total'!G20/1000</f>
        <v>-8.4184000000000001</v>
      </c>
      <c r="I32" s="34">
        <f>'solde transport total'!H20/1000</f>
        <v>-9.2280999999999995</v>
      </c>
      <c r="J32" s="34">
        <f>'solde transport total'!I20/1000</f>
        <v>-9.5181000000000004</v>
      </c>
      <c r="K32" s="34">
        <f>'solde transport total'!J20/1000</f>
        <v>-9.7952000000000012</v>
      </c>
      <c r="L32" s="34">
        <f>'solde transport total'!K20/1000</f>
        <v>-7.9883999999999995</v>
      </c>
      <c r="M32" s="34">
        <f>'solde transport total'!L20/1000</f>
        <v>-11.7081</v>
      </c>
      <c r="N32" s="35">
        <f>'solde transport total'!M20/1000</f>
        <v>-18.363900000000001</v>
      </c>
    </row>
    <row r="33" spans="2:14" ht="15.95" customHeight="1" x14ac:dyDescent="0.25">
      <c r="B33" s="39" t="s">
        <v>59</v>
      </c>
      <c r="C33" s="51">
        <f>'solde transport total'!B21/1000</f>
        <v>0.73539999999999994</v>
      </c>
      <c r="D33" s="34">
        <f>'solde transport total'!C21/1000</f>
        <v>0.8052999999999999</v>
      </c>
      <c r="E33" s="34">
        <f>'solde transport total'!D21/1000</f>
        <v>1.1331</v>
      </c>
      <c r="F33" s="34">
        <f>'solde transport total'!E21/1000</f>
        <v>1.2621</v>
      </c>
      <c r="G33" s="34">
        <f>'solde transport total'!F21/1000</f>
        <v>1.3049000000000002</v>
      </c>
      <c r="H33" s="34">
        <f>'solde transport total'!G21/1000</f>
        <v>1.6507000000000001</v>
      </c>
      <c r="I33" s="34">
        <f>'solde transport total'!H21/1000</f>
        <v>1.7549000000000001</v>
      </c>
      <c r="J33" s="34">
        <f>'solde transport total'!I21/1000</f>
        <v>1.8762000000000001</v>
      </c>
      <c r="K33" s="34">
        <f>'solde transport total'!J21/1000</f>
        <v>1.8667</v>
      </c>
      <c r="L33" s="34">
        <f>'solde transport total'!K21/1000</f>
        <v>0.80740000000000001</v>
      </c>
      <c r="M33" s="34">
        <f>'solde transport total'!L21/1000</f>
        <v>0.71970000000000001</v>
      </c>
      <c r="N33" s="35">
        <f>'solde transport total'!M21/1000</f>
        <v>1.7794000000000001</v>
      </c>
    </row>
    <row r="34" spans="2:14" ht="15.95" customHeight="1" x14ac:dyDescent="0.25">
      <c r="B34" s="39" t="s">
        <v>60</v>
      </c>
      <c r="C34" s="51"/>
      <c r="D34" s="34"/>
      <c r="E34" s="34"/>
      <c r="F34" s="34">
        <f>'solde transport total'!E22/1000</f>
        <v>13.2875</v>
      </c>
      <c r="G34" s="34">
        <f>'solde transport total'!F22/1000</f>
        <v>13.0039</v>
      </c>
      <c r="H34" s="34">
        <f>'solde transport total'!G22/1000</f>
        <v>12.1021</v>
      </c>
      <c r="I34" s="34">
        <f>'solde transport total'!H22/1000</f>
        <v>8.7134</v>
      </c>
      <c r="J34" s="34">
        <f>'solde transport total'!I22/1000</f>
        <v>8.5377999999999989</v>
      </c>
      <c r="K34" s="34">
        <f>'solde transport total'!J22/1000</f>
        <v>9.3507000000000016</v>
      </c>
      <c r="L34" s="34">
        <f>'solde transport total'!K22/1000</f>
        <v>8.7388999999999992</v>
      </c>
      <c r="M34" s="34">
        <f>'solde transport total'!L22/1000</f>
        <v>9.3964999999999996</v>
      </c>
      <c r="N34" s="35">
        <f>'solde transport total'!M22/1000</f>
        <v>11.4291</v>
      </c>
    </row>
    <row r="35" spans="2:14" ht="15.95" customHeight="1" x14ac:dyDescent="0.25">
      <c r="B35" s="39" t="s">
        <v>62</v>
      </c>
      <c r="C35" s="51">
        <f>'solde transport total'!B24/1000</f>
        <v>3.4526999999999997</v>
      </c>
      <c r="D35" s="34">
        <f>'solde transport total'!C24/1000</f>
        <v>3.5682</v>
      </c>
      <c r="E35" s="34">
        <f>'solde transport total'!D24/1000</f>
        <v>4.2735000000000003</v>
      </c>
      <c r="F35" s="34">
        <f>'solde transport total'!E24/1000</f>
        <v>4.5315000000000003</v>
      </c>
      <c r="G35" s="34">
        <f>'solde transport total'!F24/1000</f>
        <v>4.9749999999999996</v>
      </c>
      <c r="H35" s="34">
        <f>'solde transport total'!G24/1000</f>
        <v>5.6106000000000007</v>
      </c>
      <c r="I35" s="34">
        <f>'solde transport total'!H24/1000</f>
        <v>6.6673999999999998</v>
      </c>
      <c r="J35" s="34">
        <f>'solde transport total'!I24/1000</f>
        <v>7.9302999999999999</v>
      </c>
      <c r="K35" s="34">
        <f>'solde transport total'!J24/1000</f>
        <v>8.8794000000000004</v>
      </c>
      <c r="L35" s="34">
        <f>'solde transport total'!K24/1000</f>
        <v>8.6677999999999997</v>
      </c>
      <c r="M35" s="34">
        <f>'solde transport total'!L24/1000</f>
        <v>9.3110999999999997</v>
      </c>
      <c r="N35" s="35">
        <f>'solde transport total'!M24/1000</f>
        <v>12.3964</v>
      </c>
    </row>
    <row r="36" spans="2:14" ht="15.95" customHeight="1" x14ac:dyDescent="0.25">
      <c r="B36" s="39" t="s">
        <v>63</v>
      </c>
      <c r="C36" s="51">
        <f>'solde transport total'!B25/1000</f>
        <v>-0.95569999999999999</v>
      </c>
      <c r="D36" s="34">
        <f>'solde transport total'!C25/1000</f>
        <v>-1.0016</v>
      </c>
      <c r="E36" s="34">
        <f>'solde transport total'!D25/1000</f>
        <v>-0.34320000000000001</v>
      </c>
      <c r="F36" s="34">
        <f>'solde transport total'!E25/1000</f>
        <v>-0.67030000000000001</v>
      </c>
      <c r="G36" s="34">
        <f>'solde transport total'!F25/1000</f>
        <v>0.53170000000000006</v>
      </c>
      <c r="H36" s="34">
        <f>'solde transport total'!G25/1000</f>
        <v>-7.6999999999999999E-2</v>
      </c>
      <c r="I36" s="34">
        <f>'solde transport total'!H25/1000</f>
        <v>-0.27279999999999999</v>
      </c>
      <c r="J36" s="34">
        <f>'solde transport total'!I25/1000</f>
        <v>-1.6856</v>
      </c>
      <c r="K36" s="34">
        <f>'solde transport total'!J25/1000</f>
        <v>-1.6910999999999998</v>
      </c>
      <c r="L36" s="34">
        <f>'solde transport total'!K25/1000</f>
        <v>-0.81699999999999995</v>
      </c>
      <c r="M36" s="34">
        <f>'solde transport total'!L25/1000</f>
        <v>-0.85450000000000004</v>
      </c>
      <c r="N36" s="35">
        <f>'solde transport total'!M25/1000</f>
        <v>-1.7879</v>
      </c>
    </row>
    <row r="37" spans="2:14" ht="15.95" customHeight="1" x14ac:dyDescent="0.25">
      <c r="B37" s="40" t="s">
        <v>90</v>
      </c>
      <c r="C37" s="53">
        <f>'solde transport total'!B26/1000</f>
        <v>3.9751999999999996</v>
      </c>
      <c r="D37" s="36">
        <f>'solde transport total'!C26/1000</f>
        <v>4.8576999999999995</v>
      </c>
      <c r="E37" s="36">
        <f>'solde transport total'!D26/1000</f>
        <v>4.6311</v>
      </c>
      <c r="F37" s="36">
        <f>'solde transport total'!E26/1000</f>
        <v>5.8167999999999997</v>
      </c>
      <c r="G37" s="36">
        <f>'solde transport total'!F26/1000</f>
        <v>5.0327999999999999</v>
      </c>
      <c r="H37" s="36">
        <f>'solde transport total'!G26/1000</f>
        <v>-1.0494000000000001</v>
      </c>
      <c r="I37" s="36">
        <f>'solde transport total'!H26/1000</f>
        <v>-0.3947</v>
      </c>
      <c r="J37" s="36">
        <f>'solde transport total'!I26/1000</f>
        <v>-2.0650999999999997</v>
      </c>
      <c r="K37" s="36">
        <f>'solde transport total'!J26/1000</f>
        <v>0.33039999999999997</v>
      </c>
      <c r="L37" s="36"/>
      <c r="M37" s="36"/>
      <c r="N37" s="37"/>
    </row>
    <row r="38" spans="2:14" ht="11.45" customHeight="1" x14ac:dyDescent="0.25">
      <c r="B38" s="47" t="s">
        <v>91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28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22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713.2</v>
      </c>
      <c r="C13" s="16">
        <v>-580.6</v>
      </c>
      <c r="D13" s="20">
        <v>1291</v>
      </c>
      <c r="E13" s="16">
        <v>3441.7</v>
      </c>
      <c r="F13" s="16">
        <v>4773.6000000000004</v>
      </c>
      <c r="G13" s="16">
        <v>4022.3</v>
      </c>
      <c r="H13" s="16">
        <v>909.1</v>
      </c>
      <c r="I13" s="16">
        <v>-1883.2</v>
      </c>
      <c r="J13" s="16">
        <v>4069.3</v>
      </c>
      <c r="K13" s="16">
        <v>3723.5</v>
      </c>
      <c r="L13" s="16">
        <v>1123.7</v>
      </c>
      <c r="M13" s="16">
        <v>6606.6</v>
      </c>
    </row>
    <row r="14" spans="1:13" x14ac:dyDescent="0.25">
      <c r="A14" s="7" t="s">
        <v>52</v>
      </c>
      <c r="B14" s="21">
        <v>-54</v>
      </c>
      <c r="C14" s="21">
        <v>164</v>
      </c>
      <c r="D14" s="21">
        <v>136</v>
      </c>
      <c r="E14" s="21">
        <v>-1</v>
      </c>
      <c r="F14" s="21">
        <v>-308</v>
      </c>
      <c r="G14" s="21">
        <v>-1024</v>
      </c>
      <c r="H14" s="21">
        <v>-2992</v>
      </c>
      <c r="I14" s="21">
        <v>-2857</v>
      </c>
      <c r="J14" s="21">
        <v>-2648</v>
      </c>
      <c r="K14" s="21">
        <v>-1730</v>
      </c>
      <c r="L14" s="21">
        <v>-2065</v>
      </c>
      <c r="M14" s="21">
        <v>-3324</v>
      </c>
    </row>
    <row r="15" spans="1:13" x14ac:dyDescent="0.25">
      <c r="A15" s="7" t="s">
        <v>53</v>
      </c>
      <c r="B15" s="16">
        <v>1002.3</v>
      </c>
      <c r="C15" s="16">
        <v>1028.4000000000001</v>
      </c>
      <c r="D15" s="16">
        <v>898.7</v>
      </c>
      <c r="E15" s="16">
        <v>1041.3</v>
      </c>
      <c r="F15" s="16">
        <v>1304.2</v>
      </c>
      <c r="G15" s="16">
        <v>1467.6</v>
      </c>
      <c r="H15" s="16">
        <v>1722.6</v>
      </c>
      <c r="I15" s="16">
        <v>1432.7</v>
      </c>
      <c r="J15" s="16">
        <v>1756.7</v>
      </c>
      <c r="K15" s="20">
        <v>1554</v>
      </c>
      <c r="L15" s="16">
        <v>1769.9</v>
      </c>
      <c r="M15" s="16">
        <v>2146.3000000000002</v>
      </c>
    </row>
    <row r="16" spans="1:13" x14ac:dyDescent="0.25">
      <c r="A16" s="7" t="s">
        <v>54</v>
      </c>
      <c r="B16" s="17">
        <v>1096.5999999999999</v>
      </c>
      <c r="C16" s="17">
        <v>914.9</v>
      </c>
      <c r="D16" s="17">
        <v>1422.4</v>
      </c>
      <c r="E16" s="17">
        <v>1888.9</v>
      </c>
      <c r="F16" s="17">
        <v>1462.7</v>
      </c>
      <c r="G16" s="17">
        <v>941.1</v>
      </c>
      <c r="H16" s="17">
        <v>1583.1</v>
      </c>
      <c r="I16" s="17">
        <v>1554.4</v>
      </c>
      <c r="J16" s="17">
        <v>854.1</v>
      </c>
      <c r="K16" s="17">
        <v>449.1</v>
      </c>
      <c r="L16" s="17">
        <v>3130.6</v>
      </c>
      <c r="M16" s="17">
        <v>7110.1</v>
      </c>
    </row>
    <row r="17" spans="1:13" x14ac:dyDescent="0.25">
      <c r="A17" s="7" t="s">
        <v>55</v>
      </c>
      <c r="B17" s="20">
        <v>-7935</v>
      </c>
      <c r="C17" s="20">
        <v>-8911</v>
      </c>
      <c r="D17" s="20">
        <v>-7776</v>
      </c>
      <c r="E17" s="20">
        <v>-6185</v>
      </c>
      <c r="F17" s="20">
        <v>-6577</v>
      </c>
      <c r="G17" s="20">
        <v>-6611</v>
      </c>
      <c r="H17" s="20">
        <v>-7130</v>
      </c>
      <c r="I17" s="20">
        <v>-7633</v>
      </c>
      <c r="J17" s="20">
        <v>-4926</v>
      </c>
      <c r="K17" s="20">
        <v>-7330</v>
      </c>
      <c r="L17" s="20">
        <v>-11510</v>
      </c>
      <c r="M17" s="20">
        <v>-14177</v>
      </c>
    </row>
    <row r="18" spans="1:13" x14ac:dyDescent="0.25">
      <c r="A18" s="7" t="s">
        <v>56</v>
      </c>
      <c r="B18" s="10" t="s">
        <v>84</v>
      </c>
      <c r="C18" s="10" t="s">
        <v>84</v>
      </c>
      <c r="D18" s="10" t="s">
        <v>84</v>
      </c>
      <c r="E18" s="10" t="s">
        <v>84</v>
      </c>
      <c r="F18" s="10" t="s">
        <v>84</v>
      </c>
      <c r="G18" s="10" t="s">
        <v>84</v>
      </c>
      <c r="H18" s="10" t="s">
        <v>84</v>
      </c>
      <c r="I18" s="21">
        <v>4193</v>
      </c>
      <c r="J18" s="21">
        <v>4808</v>
      </c>
      <c r="K18" s="21">
        <v>4581</v>
      </c>
      <c r="L18" s="21">
        <v>4437</v>
      </c>
      <c r="M18" s="21">
        <v>5774</v>
      </c>
    </row>
    <row r="19" spans="1:13" x14ac:dyDescent="0.25">
      <c r="A19" s="7" t="s">
        <v>57</v>
      </c>
      <c r="B19" s="20">
        <v>-3765</v>
      </c>
      <c r="C19" s="20">
        <v>-5344</v>
      </c>
      <c r="D19" s="20">
        <v>-7826</v>
      </c>
      <c r="E19" s="20">
        <v>-7111</v>
      </c>
      <c r="F19" s="20">
        <v>-7550</v>
      </c>
      <c r="G19" s="20">
        <v>-8213</v>
      </c>
      <c r="H19" s="20">
        <v>-8634</v>
      </c>
      <c r="I19" s="20">
        <v>-10112</v>
      </c>
      <c r="J19" s="20">
        <v>-9749</v>
      </c>
      <c r="K19" s="20">
        <v>-5582</v>
      </c>
      <c r="L19" s="20">
        <v>-4144</v>
      </c>
      <c r="M19" s="20">
        <v>-2268</v>
      </c>
    </row>
    <row r="20" spans="1:13" x14ac:dyDescent="0.25">
      <c r="A20" s="7" t="s">
        <v>58</v>
      </c>
      <c r="B20" s="17">
        <v>-6916.6</v>
      </c>
      <c r="C20" s="21">
        <v>-6482</v>
      </c>
      <c r="D20" s="17">
        <v>-6281.2</v>
      </c>
      <c r="E20" s="17">
        <v>-6307.4</v>
      </c>
      <c r="F20" s="17">
        <v>-6739.3</v>
      </c>
      <c r="G20" s="17">
        <v>-6738.9</v>
      </c>
      <c r="H20" s="21">
        <v>-7566</v>
      </c>
      <c r="I20" s="17">
        <v>-7428.6</v>
      </c>
      <c r="J20" s="17">
        <v>-7331.1</v>
      </c>
      <c r="K20" s="17">
        <v>-5918.8</v>
      </c>
      <c r="L20" s="17">
        <v>-8251.2999999999993</v>
      </c>
      <c r="M20" s="17">
        <v>-13084.9</v>
      </c>
    </row>
    <row r="21" spans="1:13" x14ac:dyDescent="0.25">
      <c r="A21" s="7" t="s">
        <v>59</v>
      </c>
      <c r="B21" s="16">
        <v>558.9</v>
      </c>
      <c r="C21" s="16">
        <v>529.29999999999995</v>
      </c>
      <c r="D21" s="16">
        <v>745.8</v>
      </c>
      <c r="E21" s="16">
        <v>828.4</v>
      </c>
      <c r="F21" s="16">
        <v>839.7</v>
      </c>
      <c r="G21" s="16">
        <v>1111.5</v>
      </c>
      <c r="H21" s="16">
        <v>1104.9000000000001</v>
      </c>
      <c r="I21" s="20">
        <v>1049</v>
      </c>
      <c r="J21" s="16">
        <v>1050.5999999999999</v>
      </c>
      <c r="K21" s="16">
        <v>588.4</v>
      </c>
      <c r="L21" s="20">
        <v>634</v>
      </c>
      <c r="M21" s="16">
        <v>1297.9000000000001</v>
      </c>
    </row>
    <row r="22" spans="1:13" x14ac:dyDescent="0.25">
      <c r="A22" s="7" t="s">
        <v>60</v>
      </c>
      <c r="B22" s="10" t="s">
        <v>84</v>
      </c>
      <c r="C22" s="10" t="s">
        <v>84</v>
      </c>
      <c r="D22" s="10" t="s">
        <v>84</v>
      </c>
      <c r="E22" s="21">
        <v>6388</v>
      </c>
      <c r="F22" s="17">
        <v>5490.9</v>
      </c>
      <c r="G22" s="17">
        <v>5210.8999999999996</v>
      </c>
      <c r="H22" s="17">
        <v>2699.7</v>
      </c>
      <c r="I22" s="17">
        <v>1702.9</v>
      </c>
      <c r="J22" s="17">
        <v>2141.3000000000002</v>
      </c>
      <c r="K22" s="21">
        <v>1008</v>
      </c>
      <c r="L22" s="17">
        <v>-484.5</v>
      </c>
      <c r="M22" s="17">
        <v>-755.1</v>
      </c>
    </row>
    <row r="23" spans="1:13" x14ac:dyDescent="0.25">
      <c r="A23" s="7" t="s">
        <v>61</v>
      </c>
      <c r="B23" s="9" t="s">
        <v>84</v>
      </c>
      <c r="C23" s="20">
        <v>516</v>
      </c>
      <c r="D23" s="20">
        <v>290</v>
      </c>
      <c r="E23" s="20">
        <v>39</v>
      </c>
      <c r="F23" s="20">
        <v>13</v>
      </c>
      <c r="G23" s="20">
        <v>-183</v>
      </c>
      <c r="H23" s="20">
        <v>-49</v>
      </c>
      <c r="I23" s="20">
        <v>-412</v>
      </c>
      <c r="J23" s="20">
        <v>-500</v>
      </c>
      <c r="K23" s="20">
        <v>-186</v>
      </c>
      <c r="L23" s="20">
        <v>222</v>
      </c>
      <c r="M23" s="20">
        <v>723</v>
      </c>
    </row>
    <row r="24" spans="1:13" x14ac:dyDescent="0.25">
      <c r="A24" s="7" t="s">
        <v>62</v>
      </c>
      <c r="B24" s="17">
        <v>2632.9</v>
      </c>
      <c r="C24" s="17">
        <v>2725.9</v>
      </c>
      <c r="D24" s="17">
        <v>3353.2</v>
      </c>
      <c r="E24" s="17">
        <v>3576.2</v>
      </c>
      <c r="F24" s="17">
        <v>4002.5</v>
      </c>
      <c r="G24" s="21">
        <v>4711</v>
      </c>
      <c r="H24" s="17">
        <v>5749.6</v>
      </c>
      <c r="I24" s="17">
        <v>6939.6</v>
      </c>
      <c r="J24" s="17">
        <v>7773.9</v>
      </c>
      <c r="K24" s="17">
        <v>8311.7000000000007</v>
      </c>
      <c r="L24" s="17">
        <v>9993.6</v>
      </c>
      <c r="M24" s="17">
        <v>12217.6</v>
      </c>
    </row>
    <row r="25" spans="1:13" x14ac:dyDescent="0.25">
      <c r="A25" s="7" t="s">
        <v>63</v>
      </c>
      <c r="B25" s="16">
        <v>-2598.8000000000002</v>
      </c>
      <c r="C25" s="16">
        <v>-2590.8000000000002</v>
      </c>
      <c r="D25" s="16">
        <v>-1820.7</v>
      </c>
      <c r="E25" s="16">
        <v>-1727.5</v>
      </c>
      <c r="F25" s="16">
        <v>-1139.0999999999999</v>
      </c>
      <c r="G25" s="16">
        <v>-1530.8</v>
      </c>
      <c r="H25" s="16">
        <v>-1557.4</v>
      </c>
      <c r="I25" s="16">
        <v>-2691.7</v>
      </c>
      <c r="J25" s="16">
        <v>-2612.8000000000002</v>
      </c>
      <c r="K25" s="20">
        <v>-1833</v>
      </c>
      <c r="L25" s="16">
        <v>-2139.6</v>
      </c>
      <c r="M25" s="16">
        <v>-2949.2</v>
      </c>
    </row>
    <row r="26" spans="1:13" x14ac:dyDescent="0.25">
      <c r="A26" s="7" t="s">
        <v>64</v>
      </c>
      <c r="B26" s="17">
        <v>1190.3</v>
      </c>
      <c r="C26" s="21">
        <v>328</v>
      </c>
      <c r="D26" s="21">
        <v>-1718</v>
      </c>
      <c r="E26" s="17">
        <v>-76.900000000000006</v>
      </c>
      <c r="F26" s="17">
        <v>-3506.3</v>
      </c>
      <c r="G26" s="17">
        <v>-4139.2</v>
      </c>
      <c r="H26" s="17">
        <v>-3587.4</v>
      </c>
      <c r="I26" s="17">
        <v>-4702.1000000000004</v>
      </c>
      <c r="J26" s="17">
        <v>-6290.9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28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24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26499.8</v>
      </c>
      <c r="C13" s="16">
        <v>29432.2</v>
      </c>
      <c r="D13" s="16">
        <v>27533.7</v>
      </c>
      <c r="E13" s="16">
        <v>28682.3</v>
      </c>
      <c r="F13" s="16">
        <v>28418.2</v>
      </c>
      <c r="G13" s="16">
        <v>24696.2</v>
      </c>
      <c r="H13" s="16">
        <v>33526.400000000001</v>
      </c>
      <c r="I13" s="16">
        <v>35800.400000000001</v>
      </c>
      <c r="J13" s="16">
        <v>42079.8</v>
      </c>
      <c r="K13" s="16">
        <v>29247.1</v>
      </c>
      <c r="L13" s="16">
        <v>44927.8</v>
      </c>
      <c r="M13" s="16">
        <v>70920.5</v>
      </c>
    </row>
    <row r="14" spans="1:13" x14ac:dyDescent="0.25">
      <c r="A14" s="7" t="s">
        <v>52</v>
      </c>
      <c r="B14" s="21">
        <v>3580</v>
      </c>
      <c r="C14" s="21">
        <v>3386</v>
      </c>
      <c r="D14" s="21">
        <v>2165</v>
      </c>
      <c r="E14" s="21">
        <v>1896</v>
      </c>
      <c r="F14" s="21">
        <v>-215</v>
      </c>
      <c r="G14" s="21">
        <v>-708</v>
      </c>
      <c r="H14" s="21">
        <v>688</v>
      </c>
      <c r="I14" s="21">
        <v>971</v>
      </c>
      <c r="J14" s="21">
        <v>1878</v>
      </c>
      <c r="K14" s="21">
        <v>2207</v>
      </c>
      <c r="L14" s="21">
        <v>1163</v>
      </c>
      <c r="M14" s="21">
        <v>2436</v>
      </c>
    </row>
    <row r="15" spans="1:13" x14ac:dyDescent="0.25">
      <c r="A15" s="7" t="s">
        <v>53</v>
      </c>
      <c r="B15" s="16">
        <v>-99.6</v>
      </c>
      <c r="C15" s="16">
        <v>-238.5</v>
      </c>
      <c r="D15" s="16">
        <v>-532.20000000000005</v>
      </c>
      <c r="E15" s="16">
        <v>-551.20000000000005</v>
      </c>
      <c r="F15" s="16">
        <v>-466.4</v>
      </c>
      <c r="G15" s="16">
        <v>-362.9</v>
      </c>
      <c r="H15" s="16">
        <v>-485.3</v>
      </c>
      <c r="I15" s="16">
        <v>-75.2</v>
      </c>
      <c r="J15" s="16">
        <v>-849.6</v>
      </c>
      <c r="K15" s="20">
        <v>-789</v>
      </c>
      <c r="L15" s="16">
        <v>-1281.5999999999999</v>
      </c>
      <c r="M15" s="16">
        <v>-2264.1</v>
      </c>
    </row>
    <row r="16" spans="1:13" x14ac:dyDescent="0.25">
      <c r="A16" s="7" t="s">
        <v>54</v>
      </c>
      <c r="B16" s="17">
        <v>5831.9</v>
      </c>
      <c r="C16" s="17">
        <v>7077.8</v>
      </c>
      <c r="D16" s="17">
        <v>6573.3</v>
      </c>
      <c r="E16" s="17">
        <v>7256.1</v>
      </c>
      <c r="F16" s="21">
        <v>5899</v>
      </c>
      <c r="G16" s="17">
        <v>4389.7</v>
      </c>
      <c r="H16" s="17">
        <v>6323.6</v>
      </c>
      <c r="I16" s="17">
        <v>6641.4</v>
      </c>
      <c r="J16" s="17">
        <v>7869.7</v>
      </c>
      <c r="K16" s="17">
        <v>8340.5</v>
      </c>
      <c r="L16" s="17">
        <v>14759.7</v>
      </c>
      <c r="M16" s="17">
        <v>29709.1</v>
      </c>
    </row>
    <row r="17" spans="1:13" x14ac:dyDescent="0.25">
      <c r="A17" s="7" t="s">
        <v>55</v>
      </c>
      <c r="B17" s="20">
        <v>-598</v>
      </c>
      <c r="C17" s="20">
        <v>-1278</v>
      </c>
      <c r="D17" s="20">
        <v>-2105</v>
      </c>
      <c r="E17" s="20">
        <v>-682</v>
      </c>
      <c r="F17" s="20">
        <v>1374</v>
      </c>
      <c r="G17" s="20">
        <v>660</v>
      </c>
      <c r="H17" s="20">
        <v>3451</v>
      </c>
      <c r="I17" s="20">
        <v>5589</v>
      </c>
      <c r="J17" s="20">
        <v>8533</v>
      </c>
      <c r="K17" s="20">
        <v>2028</v>
      </c>
      <c r="L17" s="20">
        <v>4875</v>
      </c>
      <c r="M17" s="20">
        <v>5535</v>
      </c>
    </row>
    <row r="18" spans="1:13" x14ac:dyDescent="0.25">
      <c r="A18" s="7" t="s">
        <v>56</v>
      </c>
      <c r="B18" s="10" t="s">
        <v>84</v>
      </c>
      <c r="C18" s="10" t="s">
        <v>84</v>
      </c>
      <c r="D18" s="10" t="s">
        <v>84</v>
      </c>
      <c r="E18" s="10" t="s">
        <v>84</v>
      </c>
      <c r="F18" s="10" t="s">
        <v>84</v>
      </c>
      <c r="G18" s="10" t="s">
        <v>84</v>
      </c>
      <c r="H18" s="10" t="s">
        <v>84</v>
      </c>
      <c r="I18" s="21">
        <v>-19</v>
      </c>
      <c r="J18" s="21">
        <v>747</v>
      </c>
      <c r="K18" s="21">
        <v>358</v>
      </c>
      <c r="L18" s="21">
        <v>-2461</v>
      </c>
      <c r="M18" s="21">
        <v>-1534</v>
      </c>
    </row>
    <row r="19" spans="1:13" x14ac:dyDescent="0.25">
      <c r="A19" s="7" t="s">
        <v>57</v>
      </c>
      <c r="B19" s="20">
        <v>3040</v>
      </c>
      <c r="C19" s="20">
        <v>5528</v>
      </c>
      <c r="D19" s="20">
        <v>4311</v>
      </c>
      <c r="E19" s="20">
        <v>4135</v>
      </c>
      <c r="F19" s="20">
        <v>4712</v>
      </c>
      <c r="G19" s="20">
        <v>3358</v>
      </c>
      <c r="H19" s="20">
        <v>5719</v>
      </c>
      <c r="I19" s="20">
        <v>4018</v>
      </c>
      <c r="J19" s="20">
        <v>5004</v>
      </c>
      <c r="K19" s="20">
        <v>4359</v>
      </c>
      <c r="L19" s="20">
        <v>18348</v>
      </c>
      <c r="M19" s="20">
        <v>23854</v>
      </c>
    </row>
    <row r="20" spans="1:13" x14ac:dyDescent="0.25">
      <c r="A20" s="7" t="s">
        <v>58</v>
      </c>
      <c r="B20" s="17">
        <v>-1760.7</v>
      </c>
      <c r="C20" s="17">
        <v>-1741.3</v>
      </c>
      <c r="D20" s="17">
        <v>-1652.5</v>
      </c>
      <c r="E20" s="17">
        <v>-1978.4</v>
      </c>
      <c r="F20" s="21">
        <v>-1624</v>
      </c>
      <c r="G20" s="17">
        <v>-1679.6</v>
      </c>
      <c r="H20" s="17">
        <v>-1662.1</v>
      </c>
      <c r="I20" s="17">
        <v>-2089.4</v>
      </c>
      <c r="J20" s="17">
        <v>-2464.1</v>
      </c>
      <c r="K20" s="17">
        <v>-2069.6</v>
      </c>
      <c r="L20" s="17">
        <v>-3456.8</v>
      </c>
      <c r="M20" s="17">
        <v>-5279.1</v>
      </c>
    </row>
    <row r="21" spans="1:13" x14ac:dyDescent="0.25">
      <c r="A21" s="7" t="s">
        <v>59</v>
      </c>
      <c r="B21" s="16">
        <v>176.4</v>
      </c>
      <c r="C21" s="20">
        <v>276</v>
      </c>
      <c r="D21" s="16">
        <v>387.3</v>
      </c>
      <c r="E21" s="16">
        <v>433.7</v>
      </c>
      <c r="F21" s="16">
        <v>465.2</v>
      </c>
      <c r="G21" s="16">
        <v>539.20000000000005</v>
      </c>
      <c r="H21" s="20">
        <v>650</v>
      </c>
      <c r="I21" s="16">
        <v>827.2</v>
      </c>
      <c r="J21" s="16">
        <v>816.2</v>
      </c>
      <c r="K21" s="20">
        <v>219</v>
      </c>
      <c r="L21" s="16">
        <v>85.7</v>
      </c>
      <c r="M21" s="16">
        <v>481.5</v>
      </c>
    </row>
    <row r="22" spans="1:13" x14ac:dyDescent="0.25">
      <c r="A22" s="7" t="s">
        <v>60</v>
      </c>
      <c r="B22" s="10" t="s">
        <v>84</v>
      </c>
      <c r="C22" s="10" t="s">
        <v>84</v>
      </c>
      <c r="D22" s="10" t="s">
        <v>84</v>
      </c>
      <c r="E22" s="17">
        <v>6899.5</v>
      </c>
      <c r="F22" s="21">
        <v>7513</v>
      </c>
      <c r="G22" s="17">
        <v>6891.2</v>
      </c>
      <c r="H22" s="17">
        <v>6013.7</v>
      </c>
      <c r="I22" s="17">
        <v>6834.8</v>
      </c>
      <c r="J22" s="17">
        <v>7209.4</v>
      </c>
      <c r="K22" s="17">
        <v>7730.9</v>
      </c>
      <c r="L22" s="21">
        <v>9881</v>
      </c>
      <c r="M22" s="17">
        <v>12184.1</v>
      </c>
    </row>
    <row r="23" spans="1:13" x14ac:dyDescent="0.25">
      <c r="A23" s="7" t="s">
        <v>61</v>
      </c>
      <c r="B23" s="9" t="s">
        <v>84</v>
      </c>
      <c r="C23" s="20">
        <v>-664</v>
      </c>
      <c r="D23" s="20">
        <v>-507</v>
      </c>
      <c r="E23" s="20">
        <v>-551</v>
      </c>
      <c r="F23" s="20">
        <v>-352</v>
      </c>
      <c r="G23" s="20">
        <v>-259</v>
      </c>
      <c r="H23" s="20">
        <v>-523</v>
      </c>
      <c r="I23" s="20">
        <v>-434</v>
      </c>
      <c r="J23" s="20">
        <v>63</v>
      </c>
      <c r="K23" s="20">
        <v>-91</v>
      </c>
      <c r="L23" s="20">
        <v>-568</v>
      </c>
      <c r="M23" s="20">
        <v>-522</v>
      </c>
    </row>
    <row r="24" spans="1:13" x14ac:dyDescent="0.25">
      <c r="A24" s="7" t="s">
        <v>62</v>
      </c>
      <c r="B24" s="17">
        <v>819.8</v>
      </c>
      <c r="C24" s="17">
        <v>842.6</v>
      </c>
      <c r="D24" s="17">
        <v>920.3</v>
      </c>
      <c r="E24" s="17">
        <v>955.2</v>
      </c>
      <c r="F24" s="17">
        <v>972.5</v>
      </c>
      <c r="G24" s="17">
        <v>899.3</v>
      </c>
      <c r="H24" s="17">
        <v>917.5</v>
      </c>
      <c r="I24" s="17">
        <v>990.5</v>
      </c>
      <c r="J24" s="17">
        <v>1105.7</v>
      </c>
      <c r="K24" s="17">
        <v>356.1</v>
      </c>
      <c r="L24" s="17">
        <v>-682.6</v>
      </c>
      <c r="M24" s="21">
        <v>179</v>
      </c>
    </row>
    <row r="25" spans="1:13" x14ac:dyDescent="0.25">
      <c r="A25" s="7" t="s">
        <v>63</v>
      </c>
      <c r="B25" s="16">
        <v>1643.1</v>
      </c>
      <c r="C25" s="16">
        <v>1589.3</v>
      </c>
      <c r="D25" s="16">
        <v>1477.5</v>
      </c>
      <c r="E25" s="16">
        <v>1057.2</v>
      </c>
      <c r="F25" s="16">
        <v>1670.8</v>
      </c>
      <c r="G25" s="16">
        <v>1453.8</v>
      </c>
      <c r="H25" s="16">
        <v>1284.7</v>
      </c>
      <c r="I25" s="16">
        <v>1006.1</v>
      </c>
      <c r="J25" s="16">
        <v>921.7</v>
      </c>
      <c r="K25" s="16">
        <v>1016.1</v>
      </c>
      <c r="L25" s="20">
        <v>1285</v>
      </c>
      <c r="M25" s="16">
        <v>1161.4000000000001</v>
      </c>
    </row>
    <row r="26" spans="1:13" x14ac:dyDescent="0.25">
      <c r="A26" s="7" t="s">
        <v>64</v>
      </c>
      <c r="B26" s="17">
        <v>2784.9</v>
      </c>
      <c r="C26" s="17">
        <v>4529.7</v>
      </c>
      <c r="D26" s="17">
        <v>6349.1</v>
      </c>
      <c r="E26" s="17">
        <v>5893.7</v>
      </c>
      <c r="F26" s="17">
        <v>8539.1</v>
      </c>
      <c r="G26" s="17">
        <v>3089.8</v>
      </c>
      <c r="H26" s="17">
        <v>3192.8</v>
      </c>
      <c r="I26" s="21">
        <v>2637</v>
      </c>
      <c r="J26" s="17">
        <v>6621.3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workbookViewId="0">
      <pane xSplit="1" ySplit="12" topLeftCell="B13" activePane="bottomRight" state="frozen"/>
      <selection pane="topRight"/>
      <selection pane="bottomLeft"/>
      <selection pane="bottomRight" activeCell="B13" sqref="B13"/>
    </sheetView>
  </sheetViews>
  <sheetFormatPr baseColWidth="10" defaultColWidth="9.140625" defaultRowHeight="11.45" customHeight="1" x14ac:dyDescent="0.25"/>
  <cols>
    <col min="1" max="1" width="29.85546875" customWidth="1"/>
    <col min="2" max="13" width="10" customWidth="1"/>
  </cols>
  <sheetData>
    <row r="1" spans="1:13" x14ac:dyDescent="0.25">
      <c r="A1" s="3" t="s">
        <v>78</v>
      </c>
    </row>
    <row r="2" spans="1:13" x14ac:dyDescent="0.25">
      <c r="A2" s="2" t="s">
        <v>79</v>
      </c>
      <c r="B2" s="1" t="s">
        <v>0</v>
      </c>
    </row>
    <row r="3" spans="1:13" x14ac:dyDescent="0.25">
      <c r="A3" s="2" t="s">
        <v>80</v>
      </c>
      <c r="B3" s="2" t="s">
        <v>6</v>
      </c>
    </row>
    <row r="5" spans="1:13" x14ac:dyDescent="0.25">
      <c r="A5" s="1" t="s">
        <v>12</v>
      </c>
      <c r="C5" s="2" t="s">
        <v>18</v>
      </c>
    </row>
    <row r="6" spans="1:13" x14ac:dyDescent="0.25">
      <c r="A6" s="1" t="s">
        <v>13</v>
      </c>
      <c r="C6" s="2" t="s">
        <v>19</v>
      </c>
    </row>
    <row r="7" spans="1:13" x14ac:dyDescent="0.25">
      <c r="A7" s="1" t="s">
        <v>14</v>
      </c>
      <c r="C7" s="2" t="s">
        <v>28</v>
      </c>
    </row>
    <row r="8" spans="1:13" x14ac:dyDescent="0.25">
      <c r="A8" s="1" t="s">
        <v>15</v>
      </c>
      <c r="C8" s="2" t="s">
        <v>21</v>
      </c>
    </row>
    <row r="9" spans="1:13" x14ac:dyDescent="0.25">
      <c r="A9" s="1" t="s">
        <v>16</v>
      </c>
      <c r="C9" s="2" t="s">
        <v>26</v>
      </c>
    </row>
    <row r="11" spans="1:13" x14ac:dyDescent="0.25">
      <c r="A11" s="5" t="s">
        <v>81</v>
      </c>
      <c r="B11" s="4" t="s">
        <v>66</v>
      </c>
      <c r="C11" s="4" t="s">
        <v>67</v>
      </c>
      <c r="D11" s="4" t="s">
        <v>68</v>
      </c>
      <c r="E11" s="4" t="s">
        <v>69</v>
      </c>
      <c r="F11" s="4" t="s">
        <v>70</v>
      </c>
      <c r="G11" s="4" t="s">
        <v>71</v>
      </c>
      <c r="H11" s="4" t="s">
        <v>72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</row>
    <row r="12" spans="1:13" x14ac:dyDescent="0.25">
      <c r="A12" s="6" t="s">
        <v>82</v>
      </c>
      <c r="B12" s="8" t="s">
        <v>83</v>
      </c>
      <c r="C12" s="8" t="s">
        <v>83</v>
      </c>
      <c r="D12" s="8" t="s">
        <v>83</v>
      </c>
      <c r="E12" s="8" t="s">
        <v>83</v>
      </c>
      <c r="F12" s="8" t="s">
        <v>83</v>
      </c>
      <c r="G12" s="8" t="s">
        <v>83</v>
      </c>
      <c r="H12" s="8" t="s">
        <v>83</v>
      </c>
      <c r="I12" s="8" t="s">
        <v>83</v>
      </c>
      <c r="J12" s="8" t="s">
        <v>83</v>
      </c>
      <c r="K12" s="8" t="s">
        <v>83</v>
      </c>
      <c r="L12" s="8" t="s">
        <v>83</v>
      </c>
      <c r="M12" s="8" t="s">
        <v>83</v>
      </c>
    </row>
    <row r="13" spans="1:13" x14ac:dyDescent="0.25">
      <c r="A13" s="7" t="s">
        <v>22</v>
      </c>
      <c r="B13" s="16">
        <v>27216.799999999999</v>
      </c>
      <c r="C13" s="16">
        <v>28849.8</v>
      </c>
      <c r="D13" s="16">
        <v>28821.3</v>
      </c>
      <c r="E13" s="16">
        <v>32124.5</v>
      </c>
      <c r="F13" s="16">
        <v>33190.9</v>
      </c>
      <c r="G13" s="16">
        <v>28718.2</v>
      </c>
      <c r="H13" s="16">
        <v>34438.5</v>
      </c>
      <c r="I13" s="16">
        <v>33916.400000000001</v>
      </c>
      <c r="J13" s="16">
        <v>46150.1</v>
      </c>
      <c r="K13" s="16">
        <v>32969.599999999999</v>
      </c>
      <c r="L13" s="16">
        <v>46050.5</v>
      </c>
      <c r="M13" s="16">
        <v>77529.2</v>
      </c>
    </row>
    <row r="14" spans="1:13" x14ac:dyDescent="0.25">
      <c r="A14" s="7" t="s">
        <v>52</v>
      </c>
      <c r="B14" s="21">
        <v>3526</v>
      </c>
      <c r="C14" s="21">
        <v>3550</v>
      </c>
      <c r="D14" s="21">
        <v>2301</v>
      </c>
      <c r="E14" s="21">
        <v>1895</v>
      </c>
      <c r="F14" s="21">
        <v>-523</v>
      </c>
      <c r="G14" s="21">
        <v>-1732</v>
      </c>
      <c r="H14" s="21">
        <v>-2304</v>
      </c>
      <c r="I14" s="21">
        <v>-1885</v>
      </c>
      <c r="J14" s="21">
        <v>-770</v>
      </c>
      <c r="K14" s="21">
        <v>477</v>
      </c>
      <c r="L14" s="21">
        <v>-902</v>
      </c>
      <c r="M14" s="21">
        <v>-887</v>
      </c>
    </row>
    <row r="15" spans="1:13" x14ac:dyDescent="0.25">
      <c r="A15" s="7" t="s">
        <v>53</v>
      </c>
      <c r="B15" s="16">
        <v>902.7</v>
      </c>
      <c r="C15" s="16">
        <v>789.9</v>
      </c>
      <c r="D15" s="16">
        <v>366.5</v>
      </c>
      <c r="E15" s="16">
        <v>490.1</v>
      </c>
      <c r="F15" s="16">
        <v>837.8</v>
      </c>
      <c r="G15" s="16">
        <v>1104.7</v>
      </c>
      <c r="H15" s="16">
        <v>1237.3</v>
      </c>
      <c r="I15" s="16">
        <v>1357.6</v>
      </c>
      <c r="J15" s="16">
        <v>907.1</v>
      </c>
      <c r="K15" s="16">
        <v>765.1</v>
      </c>
      <c r="L15" s="16">
        <v>488.3</v>
      </c>
      <c r="M15" s="16">
        <v>-117.7</v>
      </c>
    </row>
    <row r="16" spans="1:13" x14ac:dyDescent="0.25">
      <c r="A16" s="7" t="s">
        <v>54</v>
      </c>
      <c r="B16" s="17">
        <v>6928.4</v>
      </c>
      <c r="C16" s="17">
        <v>7992.7</v>
      </c>
      <c r="D16" s="17">
        <v>7995.7</v>
      </c>
      <c r="E16" s="21">
        <v>9145</v>
      </c>
      <c r="F16" s="17">
        <v>7361.7</v>
      </c>
      <c r="G16" s="17">
        <v>5330.8</v>
      </c>
      <c r="H16" s="17">
        <v>7906.7</v>
      </c>
      <c r="I16" s="17">
        <v>8195.7999999999993</v>
      </c>
      <c r="J16" s="17">
        <v>8723.7999999999993</v>
      </c>
      <c r="K16" s="17">
        <v>8789.7999999999993</v>
      </c>
      <c r="L16" s="17">
        <v>17890.400000000001</v>
      </c>
      <c r="M16" s="17">
        <v>36819.300000000003</v>
      </c>
    </row>
    <row r="17" spans="1:13" x14ac:dyDescent="0.25">
      <c r="A17" s="7" t="s">
        <v>55</v>
      </c>
      <c r="B17" s="20">
        <v>-8533</v>
      </c>
      <c r="C17" s="20">
        <v>-10189</v>
      </c>
      <c r="D17" s="20">
        <v>-9881</v>
      </c>
      <c r="E17" s="20">
        <v>-6867</v>
      </c>
      <c r="F17" s="20">
        <v>-5203</v>
      </c>
      <c r="G17" s="20">
        <v>-5950</v>
      </c>
      <c r="H17" s="20">
        <v>-3679</v>
      </c>
      <c r="I17" s="20">
        <v>-2044</v>
      </c>
      <c r="J17" s="20">
        <v>3607</v>
      </c>
      <c r="K17" s="20">
        <v>-5302</v>
      </c>
      <c r="L17" s="20">
        <v>-6635</v>
      </c>
      <c r="M17" s="20">
        <v>-8643</v>
      </c>
    </row>
    <row r="18" spans="1:13" x14ac:dyDescent="0.25">
      <c r="A18" s="7" t="s">
        <v>56</v>
      </c>
      <c r="B18" s="10" t="s">
        <v>84</v>
      </c>
      <c r="C18" s="21">
        <v>4089</v>
      </c>
      <c r="D18" s="21">
        <v>4296</v>
      </c>
      <c r="E18" s="21">
        <v>3218</v>
      </c>
      <c r="F18" s="21">
        <v>3422</v>
      </c>
      <c r="G18" s="21">
        <v>4110</v>
      </c>
      <c r="H18" s="21">
        <v>4575</v>
      </c>
      <c r="I18" s="21">
        <v>4174</v>
      </c>
      <c r="J18" s="21">
        <v>5555</v>
      </c>
      <c r="K18" s="21">
        <v>4939</v>
      </c>
      <c r="L18" s="21">
        <v>1975</v>
      </c>
      <c r="M18" s="21">
        <v>4240</v>
      </c>
    </row>
    <row r="19" spans="1:13" x14ac:dyDescent="0.25">
      <c r="A19" s="7" t="s">
        <v>57</v>
      </c>
      <c r="B19" s="20">
        <v>-725</v>
      </c>
      <c r="C19" s="20">
        <v>184</v>
      </c>
      <c r="D19" s="20">
        <v>-3515</v>
      </c>
      <c r="E19" s="20">
        <v>-2976</v>
      </c>
      <c r="F19" s="20">
        <v>-2838</v>
      </c>
      <c r="G19" s="20">
        <v>-4855</v>
      </c>
      <c r="H19" s="20">
        <v>-2915</v>
      </c>
      <c r="I19" s="20">
        <v>-6094</v>
      </c>
      <c r="J19" s="20">
        <v>-4745</v>
      </c>
      <c r="K19" s="20">
        <v>-1223</v>
      </c>
      <c r="L19" s="20">
        <v>14204</v>
      </c>
      <c r="M19" s="20">
        <v>21586</v>
      </c>
    </row>
    <row r="20" spans="1:13" x14ac:dyDescent="0.25">
      <c r="A20" s="7" t="s">
        <v>58</v>
      </c>
      <c r="B20" s="17">
        <v>-8677.4</v>
      </c>
      <c r="C20" s="17">
        <v>-8223.2999999999993</v>
      </c>
      <c r="D20" s="17">
        <v>-7933.7</v>
      </c>
      <c r="E20" s="17">
        <v>-8285.7999999999993</v>
      </c>
      <c r="F20" s="17">
        <v>-8363.2999999999993</v>
      </c>
      <c r="G20" s="17">
        <v>-8418.4</v>
      </c>
      <c r="H20" s="17">
        <v>-9228.1</v>
      </c>
      <c r="I20" s="17">
        <v>-9518.1</v>
      </c>
      <c r="J20" s="17">
        <v>-9795.2000000000007</v>
      </c>
      <c r="K20" s="17">
        <v>-7988.4</v>
      </c>
      <c r="L20" s="17">
        <v>-11708.1</v>
      </c>
      <c r="M20" s="17">
        <v>-18363.900000000001</v>
      </c>
    </row>
    <row r="21" spans="1:13" x14ac:dyDescent="0.25">
      <c r="A21" s="7" t="s">
        <v>59</v>
      </c>
      <c r="B21" s="16">
        <v>735.4</v>
      </c>
      <c r="C21" s="16">
        <v>805.3</v>
      </c>
      <c r="D21" s="16">
        <v>1133.0999999999999</v>
      </c>
      <c r="E21" s="16">
        <v>1262.0999999999999</v>
      </c>
      <c r="F21" s="16">
        <v>1304.9000000000001</v>
      </c>
      <c r="G21" s="16">
        <v>1650.7</v>
      </c>
      <c r="H21" s="16">
        <v>1754.9</v>
      </c>
      <c r="I21" s="16">
        <v>1876.2</v>
      </c>
      <c r="J21" s="16">
        <v>1866.7</v>
      </c>
      <c r="K21" s="16">
        <v>807.4</v>
      </c>
      <c r="L21" s="16">
        <v>719.7</v>
      </c>
      <c r="M21" s="16">
        <v>1779.4</v>
      </c>
    </row>
    <row r="22" spans="1:13" x14ac:dyDescent="0.25">
      <c r="A22" s="7" t="s">
        <v>60</v>
      </c>
      <c r="B22" s="10" t="s">
        <v>84</v>
      </c>
      <c r="C22" s="10" t="s">
        <v>84</v>
      </c>
      <c r="D22" s="10" t="s">
        <v>84</v>
      </c>
      <c r="E22" s="17">
        <v>13287.5</v>
      </c>
      <c r="F22" s="17">
        <v>13003.9</v>
      </c>
      <c r="G22" s="17">
        <v>12102.1</v>
      </c>
      <c r="H22" s="17">
        <v>8713.4</v>
      </c>
      <c r="I22" s="17">
        <v>8537.7999999999993</v>
      </c>
      <c r="J22" s="17">
        <v>9350.7000000000007</v>
      </c>
      <c r="K22" s="17">
        <v>8738.9</v>
      </c>
      <c r="L22" s="17">
        <v>9396.5</v>
      </c>
      <c r="M22" s="17">
        <v>11429.1</v>
      </c>
    </row>
    <row r="23" spans="1:13" x14ac:dyDescent="0.25">
      <c r="A23" s="7" t="s">
        <v>61</v>
      </c>
      <c r="B23" s="9" t="s">
        <v>84</v>
      </c>
      <c r="C23" s="20">
        <v>-148</v>
      </c>
      <c r="D23" s="20">
        <v>-217</v>
      </c>
      <c r="E23" s="20">
        <v>-512</v>
      </c>
      <c r="F23" s="20">
        <v>-339</v>
      </c>
      <c r="G23" s="20">
        <v>-442</v>
      </c>
      <c r="H23" s="20">
        <v>-572</v>
      </c>
      <c r="I23" s="20">
        <v>-846</v>
      </c>
      <c r="J23" s="20">
        <v>-437</v>
      </c>
      <c r="K23" s="20">
        <v>-277</v>
      </c>
      <c r="L23" s="20">
        <v>-346</v>
      </c>
      <c r="M23" s="20">
        <v>201</v>
      </c>
    </row>
    <row r="24" spans="1:13" x14ac:dyDescent="0.25">
      <c r="A24" s="7" t="s">
        <v>62</v>
      </c>
      <c r="B24" s="17">
        <v>3452.7</v>
      </c>
      <c r="C24" s="17">
        <v>3568.2</v>
      </c>
      <c r="D24" s="17">
        <v>4273.5</v>
      </c>
      <c r="E24" s="17">
        <v>4531.5</v>
      </c>
      <c r="F24" s="21">
        <v>4975</v>
      </c>
      <c r="G24" s="17">
        <v>5610.6</v>
      </c>
      <c r="H24" s="17">
        <v>6667.4</v>
      </c>
      <c r="I24" s="17">
        <v>7930.3</v>
      </c>
      <c r="J24" s="17">
        <v>8879.4</v>
      </c>
      <c r="K24" s="17">
        <v>8667.7999999999993</v>
      </c>
      <c r="L24" s="17">
        <v>9311.1</v>
      </c>
      <c r="M24" s="17">
        <v>12396.4</v>
      </c>
    </row>
    <row r="25" spans="1:13" x14ac:dyDescent="0.25">
      <c r="A25" s="7" t="s">
        <v>63</v>
      </c>
      <c r="B25" s="16">
        <v>-955.7</v>
      </c>
      <c r="C25" s="16">
        <v>-1001.6</v>
      </c>
      <c r="D25" s="16">
        <v>-343.2</v>
      </c>
      <c r="E25" s="16">
        <v>-670.3</v>
      </c>
      <c r="F25" s="16">
        <v>531.70000000000005</v>
      </c>
      <c r="G25" s="20">
        <v>-77</v>
      </c>
      <c r="H25" s="16">
        <v>-272.8</v>
      </c>
      <c r="I25" s="16">
        <v>-1685.6</v>
      </c>
      <c r="J25" s="16">
        <v>-1691.1</v>
      </c>
      <c r="K25" s="20">
        <v>-817</v>
      </c>
      <c r="L25" s="16">
        <v>-854.5</v>
      </c>
      <c r="M25" s="16">
        <v>-1787.9</v>
      </c>
    </row>
    <row r="26" spans="1:13" x14ac:dyDescent="0.25">
      <c r="A26" s="7" t="s">
        <v>64</v>
      </c>
      <c r="B26" s="17">
        <v>3975.2</v>
      </c>
      <c r="C26" s="17">
        <v>4857.7</v>
      </c>
      <c r="D26" s="17">
        <v>4631.1000000000004</v>
      </c>
      <c r="E26" s="17">
        <v>5816.8</v>
      </c>
      <c r="F26" s="17">
        <v>5032.8</v>
      </c>
      <c r="G26" s="17">
        <v>-1049.4000000000001</v>
      </c>
      <c r="H26" s="17">
        <v>-394.7</v>
      </c>
      <c r="I26" s="17">
        <v>-2065.1</v>
      </c>
      <c r="J26" s="17">
        <v>330.4</v>
      </c>
      <c r="K26" s="10" t="s">
        <v>84</v>
      </c>
      <c r="L26" s="10" t="s">
        <v>84</v>
      </c>
      <c r="M26" s="10" t="s">
        <v>84</v>
      </c>
    </row>
    <row r="28" spans="1:13" x14ac:dyDescent="0.25">
      <c r="A28" s="1" t="s">
        <v>85</v>
      </c>
    </row>
    <row r="29" spans="1:13" x14ac:dyDescent="0.25">
      <c r="A29" s="1" t="s">
        <v>84</v>
      </c>
      <c r="B29" s="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</vt:lpstr>
      <vt:lpstr>Structure</vt:lpstr>
      <vt:lpstr>solde services intra UE</vt:lpstr>
      <vt:lpstr>solde services extra UE</vt:lpstr>
      <vt:lpstr>solde services total</vt:lpstr>
      <vt:lpstr>solde publié</vt:lpstr>
      <vt:lpstr>solde transport intra UE</vt:lpstr>
      <vt:lpstr>solde transport extra UE</vt:lpstr>
      <vt:lpstr>solde transport total</vt:lpstr>
      <vt:lpstr>Feuille 7</vt:lpstr>
      <vt:lpstr>Feuille 8</vt:lpstr>
      <vt:lpstr>Feuille 9</vt:lpstr>
      <vt:lpstr>Feuille 10</vt:lpstr>
      <vt:lpstr>Feuille 11</vt:lpstr>
      <vt:lpstr>Feuille 12</vt:lpstr>
      <vt:lpstr>Feuille 13</vt:lpstr>
      <vt:lpstr>Feuille 14</vt:lpstr>
      <vt:lpstr>Feuille 15</vt:lpstr>
      <vt:lpstr>Feuille 16</vt:lpstr>
      <vt:lpstr>Feuille 17</vt:lpstr>
      <vt:lpstr>Feuille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2024-04-04T09:18:05Z</dcterms:created>
  <dcterms:modified xsi:type="dcterms:W3CDTF">2024-08-10T13:27:56Z</dcterms:modified>
</cp:coreProperties>
</file>