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AF4AD472-C06E-4DC2-A445-8E8ED3E6DBB0}" xr6:coauthVersionLast="36" xr6:coauthVersionMax="36" xr10:uidLastSave="{00000000-0000-0000-0000-000000000000}"/>
  <bookViews>
    <workbookView xWindow="0" yWindow="0" windowWidth="21600" windowHeight="11895" activeTab="2" xr2:uid="{00000000-000D-0000-FFFF-FFFF00000000}"/>
  </bookViews>
  <sheets>
    <sheet name="construction" sheetId="6" r:id="rId1"/>
    <sheet name="construction (VA)" sheetId="8" r:id="rId2"/>
    <sheet name="construction (PR)" sheetId="10" r:id="rId3"/>
    <sheet name="Total" sheetId="5" r:id="rId4"/>
    <sheet name="Total (2)" sheetId="9" r:id="rId5"/>
    <sheet name="Total (3)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0" l="1"/>
  <c r="E89" i="10"/>
  <c r="F89" i="10"/>
  <c r="G89" i="10"/>
  <c r="H89" i="10"/>
  <c r="I89" i="10"/>
  <c r="J89" i="10"/>
  <c r="K89" i="10"/>
  <c r="L89" i="10"/>
  <c r="M89" i="10"/>
  <c r="N89" i="10"/>
  <c r="O89" i="10"/>
  <c r="P89" i="10"/>
  <c r="Q89" i="10"/>
  <c r="R89" i="10"/>
  <c r="S89" i="10"/>
  <c r="T89" i="10"/>
  <c r="U89" i="10"/>
  <c r="V89" i="10"/>
  <c r="W89" i="10"/>
  <c r="X89" i="10"/>
  <c r="Y89" i="10"/>
  <c r="Z89" i="10"/>
  <c r="AA89" i="10"/>
  <c r="AB89" i="10"/>
  <c r="AC89" i="10"/>
  <c r="AD89" i="10"/>
  <c r="AE89" i="10"/>
  <c r="D90" i="10"/>
  <c r="E90" i="10"/>
  <c r="F90" i="10"/>
  <c r="G90" i="10"/>
  <c r="H90" i="10"/>
  <c r="I90" i="10"/>
  <c r="J90" i="10"/>
  <c r="K90" i="10"/>
  <c r="L90" i="10"/>
  <c r="M90" i="10"/>
  <c r="N90" i="10"/>
  <c r="O90" i="10"/>
  <c r="P90" i="10"/>
  <c r="Q90" i="10"/>
  <c r="R90" i="10"/>
  <c r="S90" i="10"/>
  <c r="T90" i="10"/>
  <c r="U90" i="10"/>
  <c r="V90" i="10"/>
  <c r="W90" i="10"/>
  <c r="X90" i="10"/>
  <c r="Y90" i="10"/>
  <c r="Z90" i="10"/>
  <c r="AA90" i="10"/>
  <c r="AB90" i="10"/>
  <c r="AC90" i="10"/>
  <c r="AD90" i="10"/>
  <c r="AE90" i="10"/>
  <c r="D91" i="10"/>
  <c r="E91" i="10"/>
  <c r="F91" i="10"/>
  <c r="G91" i="10"/>
  <c r="H91" i="10"/>
  <c r="I91" i="10"/>
  <c r="J91" i="10"/>
  <c r="K91" i="10"/>
  <c r="L91" i="10"/>
  <c r="M91" i="10"/>
  <c r="N91" i="10"/>
  <c r="O91" i="10"/>
  <c r="P91" i="10"/>
  <c r="Q91" i="10"/>
  <c r="R91" i="10"/>
  <c r="S91" i="10"/>
  <c r="T91" i="10"/>
  <c r="U91" i="10"/>
  <c r="V91" i="10"/>
  <c r="W91" i="10"/>
  <c r="X91" i="10"/>
  <c r="Y91" i="10"/>
  <c r="Z91" i="10"/>
  <c r="AA91" i="10"/>
  <c r="AB91" i="10"/>
  <c r="AC91" i="10"/>
  <c r="AD91" i="10"/>
  <c r="AE91" i="10"/>
  <c r="D92" i="10"/>
  <c r="E92" i="10"/>
  <c r="F92" i="10"/>
  <c r="G92" i="10"/>
  <c r="H92" i="10"/>
  <c r="I92" i="10"/>
  <c r="J92" i="10"/>
  <c r="K92" i="10"/>
  <c r="L92" i="10"/>
  <c r="M92" i="10"/>
  <c r="N92" i="10"/>
  <c r="O92" i="10"/>
  <c r="P92" i="10"/>
  <c r="Q92" i="10"/>
  <c r="R92" i="10"/>
  <c r="S92" i="10"/>
  <c r="T92" i="10"/>
  <c r="U92" i="10"/>
  <c r="V92" i="10"/>
  <c r="W92" i="10"/>
  <c r="X92" i="10"/>
  <c r="Y92" i="10"/>
  <c r="Z92" i="10"/>
  <c r="AA92" i="10"/>
  <c r="AB92" i="10"/>
  <c r="AC92" i="10"/>
  <c r="AD92" i="10"/>
  <c r="AE92" i="10"/>
  <c r="D93" i="10"/>
  <c r="E93" i="10"/>
  <c r="F93" i="10"/>
  <c r="G93" i="10"/>
  <c r="H93" i="10"/>
  <c r="I93" i="10"/>
  <c r="J93" i="10"/>
  <c r="K93" i="10"/>
  <c r="L93" i="10"/>
  <c r="M93" i="10"/>
  <c r="N93" i="10"/>
  <c r="O93" i="10"/>
  <c r="P93" i="10"/>
  <c r="Q93" i="10"/>
  <c r="R93" i="10"/>
  <c r="S93" i="10"/>
  <c r="T93" i="10"/>
  <c r="U93" i="10"/>
  <c r="V93" i="10"/>
  <c r="W93" i="10"/>
  <c r="X93" i="10"/>
  <c r="Y93" i="10"/>
  <c r="Z93" i="10"/>
  <c r="AA93" i="10"/>
  <c r="AB93" i="10"/>
  <c r="AC93" i="10"/>
  <c r="AD93" i="10"/>
  <c r="AE93" i="10"/>
  <c r="D94" i="10"/>
  <c r="E94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R94" i="10"/>
  <c r="S94" i="10"/>
  <c r="T94" i="10"/>
  <c r="U94" i="10"/>
  <c r="V94" i="10"/>
  <c r="W94" i="10"/>
  <c r="X94" i="10"/>
  <c r="Y94" i="10"/>
  <c r="Z94" i="10"/>
  <c r="AA94" i="10"/>
  <c r="AB94" i="10"/>
  <c r="AC94" i="10"/>
  <c r="AD94" i="10"/>
  <c r="AE94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Q95" i="10"/>
  <c r="R95" i="10"/>
  <c r="S95" i="10"/>
  <c r="T95" i="10"/>
  <c r="U95" i="10"/>
  <c r="V95" i="10"/>
  <c r="W95" i="10"/>
  <c r="X95" i="10"/>
  <c r="Y95" i="10"/>
  <c r="Z95" i="10"/>
  <c r="AA95" i="10"/>
  <c r="AB95" i="10"/>
  <c r="AC95" i="10"/>
  <c r="AD95" i="10"/>
  <c r="AE95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R96" i="10"/>
  <c r="S96" i="10"/>
  <c r="T96" i="10"/>
  <c r="U96" i="10"/>
  <c r="V96" i="10"/>
  <c r="W96" i="10"/>
  <c r="X96" i="10"/>
  <c r="Y96" i="10"/>
  <c r="Z96" i="10"/>
  <c r="AA96" i="10"/>
  <c r="AB96" i="10"/>
  <c r="AC96" i="10"/>
  <c r="AD96" i="10"/>
  <c r="AE96" i="10"/>
  <c r="C90" i="10"/>
  <c r="C91" i="10"/>
  <c r="C92" i="10"/>
  <c r="C93" i="10"/>
  <c r="C94" i="10"/>
  <c r="C95" i="10"/>
  <c r="C96" i="10"/>
  <c r="C89" i="10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F141" i="8" l="1"/>
  <c r="AF145" i="8"/>
  <c r="AF144" i="8"/>
  <c r="AE66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66" i="10"/>
  <c r="C65" i="10"/>
  <c r="C64" i="10"/>
  <c r="C62" i="10"/>
  <c r="C61" i="10"/>
  <c r="C60" i="10"/>
  <c r="C58" i="10"/>
  <c r="C57" i="10"/>
  <c r="C56" i="10"/>
  <c r="C40" i="10"/>
  <c r="C39" i="10"/>
  <c r="C38" i="10"/>
  <c r="C49" i="10"/>
  <c r="C48" i="10"/>
  <c r="C47" i="10"/>
  <c r="C54" i="10"/>
  <c r="C53" i="10"/>
  <c r="C52" i="10"/>
  <c r="C51" i="10"/>
  <c r="C45" i="10"/>
  <c r="C44" i="10"/>
  <c r="C43" i="10"/>
  <c r="C42" i="10"/>
  <c r="C36" i="10"/>
  <c r="C35" i="10"/>
  <c r="C34" i="10"/>
  <c r="C33" i="10"/>
  <c r="C31" i="10"/>
  <c r="C30" i="10"/>
  <c r="C29" i="10"/>
  <c r="C28" i="10"/>
  <c r="C26" i="10"/>
  <c r="C25" i="10"/>
  <c r="C24" i="10"/>
  <c r="C23" i="10"/>
  <c r="C21" i="10"/>
  <c r="C20" i="10"/>
  <c r="C19" i="10"/>
  <c r="C18" i="10"/>
  <c r="C16" i="10"/>
  <c r="C15" i="10"/>
  <c r="C14" i="10"/>
  <c r="C13" i="10"/>
  <c r="C9" i="10"/>
  <c r="C10" i="10"/>
  <c r="C11" i="10"/>
  <c r="C8" i="10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66" i="8"/>
  <c r="C65" i="8"/>
  <c r="C64" i="8"/>
  <c r="C62" i="8"/>
  <c r="C61" i="8"/>
  <c r="C60" i="8"/>
  <c r="C58" i="8"/>
  <c r="C57" i="8"/>
  <c r="C56" i="8"/>
  <c r="C40" i="8"/>
  <c r="C39" i="8"/>
  <c r="C38" i="8"/>
  <c r="C49" i="8"/>
  <c r="C48" i="8"/>
  <c r="C47" i="8"/>
  <c r="C54" i="8"/>
  <c r="C53" i="8"/>
  <c r="C52" i="8"/>
  <c r="C51" i="8"/>
  <c r="C45" i="8"/>
  <c r="C44" i="8"/>
  <c r="C43" i="8"/>
  <c r="C42" i="8"/>
  <c r="C36" i="8"/>
  <c r="C35" i="8"/>
  <c r="C34" i="8"/>
  <c r="C33" i="8"/>
  <c r="C31" i="8"/>
  <c r="C30" i="8"/>
  <c r="C29" i="8"/>
  <c r="C28" i="8"/>
  <c r="C26" i="8"/>
  <c r="C25" i="8"/>
  <c r="C24" i="8"/>
  <c r="C23" i="8"/>
  <c r="C21" i="8"/>
  <c r="C20" i="8"/>
  <c r="C19" i="8"/>
  <c r="C18" i="8"/>
  <c r="C16" i="8"/>
  <c r="C15" i="8"/>
  <c r="C14" i="8"/>
  <c r="C13" i="8"/>
  <c r="C9" i="8"/>
  <c r="C10" i="8"/>
  <c r="C11" i="8"/>
  <c r="C8" i="8"/>
  <c r="D80" i="8" l="1"/>
  <c r="E80" i="8"/>
  <c r="F80" i="8"/>
  <c r="H80" i="8"/>
  <c r="I80" i="8"/>
  <c r="J80" i="8"/>
  <c r="L80" i="8"/>
  <c r="M80" i="8"/>
  <c r="N80" i="8"/>
  <c r="P80" i="8"/>
  <c r="Q80" i="8"/>
  <c r="R80" i="8"/>
  <c r="T80" i="8"/>
  <c r="U80" i="8"/>
  <c r="V80" i="8"/>
  <c r="X80" i="8"/>
  <c r="Y80" i="8"/>
  <c r="Z80" i="8"/>
  <c r="AB80" i="8"/>
  <c r="AC80" i="8"/>
  <c r="AD80" i="8"/>
  <c r="D81" i="8"/>
  <c r="E81" i="8"/>
  <c r="F81" i="8"/>
  <c r="H81" i="8"/>
  <c r="I81" i="8"/>
  <c r="J81" i="8"/>
  <c r="L81" i="8"/>
  <c r="M81" i="8"/>
  <c r="N81" i="8"/>
  <c r="P81" i="8"/>
  <c r="Q81" i="8"/>
  <c r="R81" i="8"/>
  <c r="T81" i="8"/>
  <c r="U81" i="8"/>
  <c r="V81" i="8"/>
  <c r="X81" i="8"/>
  <c r="Y81" i="8"/>
  <c r="Z81" i="8"/>
  <c r="AA81" i="8"/>
  <c r="AB81" i="8"/>
  <c r="AC81" i="8"/>
  <c r="AD81" i="8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E56" i="9"/>
  <c r="AD56" i="9"/>
  <c r="AD79" i="9" s="1"/>
  <c r="AC56" i="9"/>
  <c r="AB56" i="9"/>
  <c r="AA56" i="9"/>
  <c r="Z56" i="9"/>
  <c r="Z79" i="9" s="1"/>
  <c r="Y56" i="9"/>
  <c r="X56" i="9"/>
  <c r="W56" i="9"/>
  <c r="V56" i="9"/>
  <c r="V79" i="9" s="1"/>
  <c r="U56" i="9"/>
  <c r="T56" i="9"/>
  <c r="S56" i="9"/>
  <c r="R56" i="9"/>
  <c r="R79" i="9" s="1"/>
  <c r="Q56" i="9"/>
  <c r="P56" i="9"/>
  <c r="O56" i="9"/>
  <c r="N56" i="9"/>
  <c r="N79" i="9" s="1"/>
  <c r="M56" i="9"/>
  <c r="L56" i="9"/>
  <c r="K56" i="9"/>
  <c r="J56" i="9"/>
  <c r="J79" i="9" s="1"/>
  <c r="I56" i="9"/>
  <c r="H56" i="9"/>
  <c r="G56" i="9"/>
  <c r="F56" i="9"/>
  <c r="F79" i="9" s="1"/>
  <c r="E56" i="9"/>
  <c r="D56" i="9"/>
  <c r="C56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O77" i="9" s="1"/>
  <c r="N48" i="9"/>
  <c r="M48" i="9"/>
  <c r="L48" i="9"/>
  <c r="K48" i="9"/>
  <c r="J48" i="9"/>
  <c r="I48" i="9"/>
  <c r="H48" i="9"/>
  <c r="G48" i="9"/>
  <c r="F48" i="9"/>
  <c r="E48" i="9"/>
  <c r="D48" i="9"/>
  <c r="C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AE42" i="9"/>
  <c r="AD42" i="9"/>
  <c r="AC42" i="9"/>
  <c r="AB42" i="9"/>
  <c r="AB76" i="9" s="1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E38" i="9"/>
  <c r="AD38" i="9"/>
  <c r="AC38" i="9"/>
  <c r="AB38" i="9"/>
  <c r="AA38" i="9"/>
  <c r="Z38" i="9"/>
  <c r="Y38" i="9"/>
  <c r="X38" i="9"/>
  <c r="X75" i="9" s="1"/>
  <c r="W38" i="9"/>
  <c r="V38" i="9"/>
  <c r="U38" i="9"/>
  <c r="T38" i="9"/>
  <c r="T75" i="9" s="1"/>
  <c r="S38" i="9"/>
  <c r="R38" i="9"/>
  <c r="Q38" i="9"/>
  <c r="P38" i="9"/>
  <c r="P75" i="9" s="1"/>
  <c r="O38" i="9"/>
  <c r="N38" i="9"/>
  <c r="M38" i="9"/>
  <c r="L38" i="9"/>
  <c r="L75" i="9" s="1"/>
  <c r="K38" i="9"/>
  <c r="J38" i="9"/>
  <c r="I38" i="9"/>
  <c r="H38" i="9"/>
  <c r="H75" i="9" s="1"/>
  <c r="G38" i="9"/>
  <c r="F38" i="9"/>
  <c r="E38" i="9"/>
  <c r="D38" i="9"/>
  <c r="D75" i="9" s="1"/>
  <c r="C38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AE34" i="9"/>
  <c r="AD34" i="9"/>
  <c r="AC34" i="9"/>
  <c r="AB34" i="9"/>
  <c r="AA34" i="9"/>
  <c r="Z34" i="9"/>
  <c r="Y34" i="9"/>
  <c r="X34" i="9"/>
  <c r="W34" i="9"/>
  <c r="V34" i="9"/>
  <c r="V74" i="9" s="1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AE33" i="9"/>
  <c r="AD33" i="9"/>
  <c r="AC33" i="9"/>
  <c r="AB33" i="9"/>
  <c r="AB74" i="9" s="1"/>
  <c r="AA33" i="9"/>
  <c r="Z33" i="9"/>
  <c r="Y33" i="9"/>
  <c r="X33" i="9"/>
  <c r="X74" i="9" s="1"/>
  <c r="W33" i="9"/>
  <c r="V33" i="9"/>
  <c r="U33" i="9"/>
  <c r="T33" i="9"/>
  <c r="T74" i="9" s="1"/>
  <c r="S33" i="9"/>
  <c r="R33" i="9"/>
  <c r="Q33" i="9"/>
  <c r="P33" i="9"/>
  <c r="P74" i="9" s="1"/>
  <c r="O33" i="9"/>
  <c r="N33" i="9"/>
  <c r="M33" i="9"/>
  <c r="L33" i="9"/>
  <c r="L74" i="9" s="1"/>
  <c r="K33" i="9"/>
  <c r="J33" i="9"/>
  <c r="I33" i="9"/>
  <c r="H33" i="9"/>
  <c r="H74" i="9" s="1"/>
  <c r="G33" i="9"/>
  <c r="F33" i="9"/>
  <c r="E33" i="9"/>
  <c r="D33" i="9"/>
  <c r="D74" i="9" s="1"/>
  <c r="C33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AE28" i="9"/>
  <c r="AD28" i="9"/>
  <c r="AC28" i="9"/>
  <c r="AB28" i="9"/>
  <c r="AB73" i="9" s="1"/>
  <c r="AA28" i="9"/>
  <c r="Z28" i="9"/>
  <c r="Y28" i="9"/>
  <c r="X28" i="9"/>
  <c r="X73" i="9" s="1"/>
  <c r="W28" i="9"/>
  <c r="V28" i="9"/>
  <c r="U28" i="9"/>
  <c r="T28" i="9"/>
  <c r="T73" i="9" s="1"/>
  <c r="S28" i="9"/>
  <c r="S73" i="9" s="1"/>
  <c r="R28" i="9"/>
  <c r="Q28" i="9"/>
  <c r="P28" i="9"/>
  <c r="P73" i="9" s="1"/>
  <c r="O28" i="9"/>
  <c r="N28" i="9"/>
  <c r="M28" i="9"/>
  <c r="L28" i="9"/>
  <c r="L73" i="9" s="1"/>
  <c r="K28" i="9"/>
  <c r="J28" i="9"/>
  <c r="I28" i="9"/>
  <c r="H28" i="9"/>
  <c r="H73" i="9" s="1"/>
  <c r="G28" i="9"/>
  <c r="F28" i="9"/>
  <c r="E28" i="9"/>
  <c r="D28" i="9"/>
  <c r="D73" i="9" s="1"/>
  <c r="C28" i="9"/>
  <c r="C73" i="9" s="1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E23" i="9"/>
  <c r="AD23" i="9"/>
  <c r="AC23" i="9"/>
  <c r="AB23" i="9"/>
  <c r="AB72" i="9" s="1"/>
  <c r="AA23" i="9"/>
  <c r="Z23" i="9"/>
  <c r="Y23" i="9"/>
  <c r="X23" i="9"/>
  <c r="X72" i="9" s="1"/>
  <c r="W23" i="9"/>
  <c r="V23" i="9"/>
  <c r="U23" i="9"/>
  <c r="T23" i="9"/>
  <c r="T72" i="9" s="1"/>
  <c r="S23" i="9"/>
  <c r="R23" i="9"/>
  <c r="Q23" i="9"/>
  <c r="P23" i="9"/>
  <c r="O23" i="9"/>
  <c r="N23" i="9"/>
  <c r="M23" i="9"/>
  <c r="L23" i="9"/>
  <c r="L72" i="9" s="1"/>
  <c r="K23" i="9"/>
  <c r="J23" i="9"/>
  <c r="I23" i="9"/>
  <c r="H23" i="9"/>
  <c r="H72" i="9" s="1"/>
  <c r="G23" i="9"/>
  <c r="F23" i="9"/>
  <c r="E23" i="9"/>
  <c r="D23" i="9"/>
  <c r="D72" i="9" s="1"/>
  <c r="C23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E19" i="9"/>
  <c r="AD19" i="9"/>
  <c r="AC19" i="9"/>
  <c r="AB19" i="9"/>
  <c r="AA19" i="9"/>
  <c r="Z19" i="9"/>
  <c r="Y19" i="9"/>
  <c r="X19" i="9"/>
  <c r="W19" i="9"/>
  <c r="V19" i="9"/>
  <c r="U19" i="9"/>
  <c r="U71" i="9" s="1"/>
  <c r="T19" i="9"/>
  <c r="S19" i="9"/>
  <c r="R19" i="9"/>
  <c r="Q19" i="9"/>
  <c r="Q71" i="9" s="1"/>
  <c r="P19" i="9"/>
  <c r="O19" i="9"/>
  <c r="N19" i="9"/>
  <c r="M19" i="9"/>
  <c r="L19" i="9"/>
  <c r="K19" i="9"/>
  <c r="J19" i="9"/>
  <c r="I19" i="9"/>
  <c r="I71" i="9" s="1"/>
  <c r="H19" i="9"/>
  <c r="G19" i="9"/>
  <c r="F19" i="9"/>
  <c r="E19" i="9"/>
  <c r="E71" i="9" s="1"/>
  <c r="D19" i="9"/>
  <c r="C19" i="9"/>
  <c r="AE18" i="9"/>
  <c r="AD18" i="9"/>
  <c r="AC18" i="9"/>
  <c r="AB18" i="9"/>
  <c r="AB71" i="9" s="1"/>
  <c r="AA18" i="9"/>
  <c r="Z18" i="9"/>
  <c r="Y18" i="9"/>
  <c r="X18" i="9"/>
  <c r="X71" i="9" s="1"/>
  <c r="W18" i="9"/>
  <c r="V18" i="9"/>
  <c r="U18" i="9"/>
  <c r="T18" i="9"/>
  <c r="T71" i="9" s="1"/>
  <c r="S18" i="9"/>
  <c r="R18" i="9"/>
  <c r="Q18" i="9"/>
  <c r="P18" i="9"/>
  <c r="P71" i="9" s="1"/>
  <c r="O18" i="9"/>
  <c r="N18" i="9"/>
  <c r="M18" i="9"/>
  <c r="L18" i="9"/>
  <c r="L71" i="9" s="1"/>
  <c r="K18" i="9"/>
  <c r="J18" i="9"/>
  <c r="I18" i="9"/>
  <c r="H18" i="9"/>
  <c r="H71" i="9" s="1"/>
  <c r="G18" i="9"/>
  <c r="F18" i="9"/>
  <c r="E18" i="9"/>
  <c r="D18" i="9"/>
  <c r="D71" i="9" s="1"/>
  <c r="C18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E14" i="9"/>
  <c r="AD14" i="9"/>
  <c r="AC14" i="9"/>
  <c r="AC70" i="9" s="1"/>
  <c r="AB14" i="9"/>
  <c r="AA14" i="9"/>
  <c r="Z14" i="9"/>
  <c r="Z70" i="9" s="1"/>
  <c r="Y14" i="9"/>
  <c r="Y70" i="9" s="1"/>
  <c r="X14" i="9"/>
  <c r="W14" i="9"/>
  <c r="V14" i="9"/>
  <c r="U14" i="9"/>
  <c r="U70" i="9" s="1"/>
  <c r="T14" i="9"/>
  <c r="S14" i="9"/>
  <c r="R14" i="9"/>
  <c r="Q14" i="9"/>
  <c r="Q70" i="9" s="1"/>
  <c r="P14" i="9"/>
  <c r="O14" i="9"/>
  <c r="N14" i="9"/>
  <c r="M14" i="9"/>
  <c r="M70" i="9" s="1"/>
  <c r="L14" i="9"/>
  <c r="K14" i="9"/>
  <c r="J14" i="9"/>
  <c r="J70" i="9" s="1"/>
  <c r="I14" i="9"/>
  <c r="I70" i="9" s="1"/>
  <c r="H14" i="9"/>
  <c r="G14" i="9"/>
  <c r="F14" i="9"/>
  <c r="E14" i="9"/>
  <c r="E70" i="9" s="1"/>
  <c r="D14" i="9"/>
  <c r="C14" i="9"/>
  <c r="AE13" i="9"/>
  <c r="AD13" i="9"/>
  <c r="AC13" i="9"/>
  <c r="AB13" i="9"/>
  <c r="AB70" i="9" s="1"/>
  <c r="AA13" i="9"/>
  <c r="Z13" i="9"/>
  <c r="Y13" i="9"/>
  <c r="X13" i="9"/>
  <c r="X70" i="9" s="1"/>
  <c r="W13" i="9"/>
  <c r="V13" i="9"/>
  <c r="U13" i="9"/>
  <c r="T13" i="9"/>
  <c r="T70" i="9" s="1"/>
  <c r="S13" i="9"/>
  <c r="R13" i="9"/>
  <c r="Q13" i="9"/>
  <c r="P13" i="9"/>
  <c r="P70" i="9" s="1"/>
  <c r="O13" i="9"/>
  <c r="N13" i="9"/>
  <c r="M13" i="9"/>
  <c r="L13" i="9"/>
  <c r="L70" i="9" s="1"/>
  <c r="K13" i="9"/>
  <c r="J13" i="9"/>
  <c r="I13" i="9"/>
  <c r="H13" i="9"/>
  <c r="H70" i="9" s="1"/>
  <c r="G13" i="9"/>
  <c r="F13" i="9"/>
  <c r="E13" i="9"/>
  <c r="D13" i="9"/>
  <c r="D70" i="9" s="1"/>
  <c r="C13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E9" i="9"/>
  <c r="AD9" i="9"/>
  <c r="AC9" i="9"/>
  <c r="AC69" i="9" s="1"/>
  <c r="AB9" i="9"/>
  <c r="AA9" i="9"/>
  <c r="Z9" i="9"/>
  <c r="Y9" i="9"/>
  <c r="Y69" i="9" s="1"/>
  <c r="X9" i="9"/>
  <c r="W9" i="9"/>
  <c r="V9" i="9"/>
  <c r="U9" i="9"/>
  <c r="U69" i="9" s="1"/>
  <c r="T9" i="9"/>
  <c r="S9" i="9"/>
  <c r="R9" i="9"/>
  <c r="Q9" i="9"/>
  <c r="Q69" i="9" s="1"/>
  <c r="P9" i="9"/>
  <c r="O9" i="9"/>
  <c r="N9" i="9"/>
  <c r="M9" i="9"/>
  <c r="M69" i="9" s="1"/>
  <c r="L9" i="9"/>
  <c r="K9" i="9"/>
  <c r="J9" i="9"/>
  <c r="I9" i="9"/>
  <c r="I69" i="9" s="1"/>
  <c r="H9" i="9"/>
  <c r="G9" i="9"/>
  <c r="F9" i="9"/>
  <c r="E9" i="9"/>
  <c r="E69" i="9" s="1"/>
  <c r="D9" i="9"/>
  <c r="C9" i="9"/>
  <c r="AE8" i="9"/>
  <c r="AD8" i="9"/>
  <c r="AC8" i="9"/>
  <c r="AB8" i="9"/>
  <c r="AB69" i="9" s="1"/>
  <c r="AA8" i="9"/>
  <c r="Z8" i="9"/>
  <c r="Y8" i="9"/>
  <c r="X8" i="9"/>
  <c r="X69" i="9" s="1"/>
  <c r="W8" i="9"/>
  <c r="V8" i="9"/>
  <c r="U8" i="9"/>
  <c r="T8" i="9"/>
  <c r="T69" i="9" s="1"/>
  <c r="S8" i="9"/>
  <c r="R8" i="9"/>
  <c r="Q8" i="9"/>
  <c r="P8" i="9"/>
  <c r="P69" i="9" s="1"/>
  <c r="O8" i="9"/>
  <c r="N8" i="9"/>
  <c r="M8" i="9"/>
  <c r="L8" i="9"/>
  <c r="L69" i="9" s="1"/>
  <c r="K8" i="9"/>
  <c r="J8" i="9"/>
  <c r="I8" i="9"/>
  <c r="H8" i="9"/>
  <c r="H69" i="9" s="1"/>
  <c r="G8" i="9"/>
  <c r="F8" i="9"/>
  <c r="E8" i="9"/>
  <c r="D8" i="9"/>
  <c r="D69" i="9" s="1"/>
  <c r="C8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AE65" i="9"/>
  <c r="AD65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AE64" i="9"/>
  <c r="AD64" i="9"/>
  <c r="AC64" i="9"/>
  <c r="AB64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AE79" i="9"/>
  <c r="AB78" i="9"/>
  <c r="C78" i="9"/>
  <c r="L76" i="9"/>
  <c r="Y75" i="9"/>
  <c r="I75" i="9"/>
  <c r="F74" i="9"/>
  <c r="P72" i="9"/>
  <c r="AC71" i="9"/>
  <c r="M71" i="9"/>
  <c r="K69" i="9"/>
  <c r="G80" i="8"/>
  <c r="K80" i="8"/>
  <c r="O80" i="8"/>
  <c r="S80" i="8"/>
  <c r="W80" i="8"/>
  <c r="AA80" i="8"/>
  <c r="AE80" i="8"/>
  <c r="G81" i="8"/>
  <c r="K81" i="8"/>
  <c r="O81" i="8"/>
  <c r="S81" i="8"/>
  <c r="W81" i="8"/>
  <c r="AE81" i="8"/>
  <c r="C69" i="9" l="1"/>
  <c r="G69" i="9"/>
  <c r="O69" i="9"/>
  <c r="S69" i="9"/>
  <c r="W69" i="9"/>
  <c r="AA69" i="9"/>
  <c r="AE69" i="9"/>
  <c r="C70" i="9"/>
  <c r="G70" i="9"/>
  <c r="K70" i="9"/>
  <c r="O70" i="9"/>
  <c r="S70" i="9"/>
  <c r="W70" i="9"/>
  <c r="AA70" i="9"/>
  <c r="AE70" i="9"/>
  <c r="C71" i="9"/>
  <c r="G71" i="9"/>
  <c r="K71" i="9"/>
  <c r="O71" i="9"/>
  <c r="S71" i="9"/>
  <c r="W71" i="9"/>
  <c r="AA71" i="9"/>
  <c r="AE71" i="9"/>
  <c r="C72" i="9"/>
  <c r="G72" i="9"/>
  <c r="K72" i="9"/>
  <c r="O72" i="9"/>
  <c r="S72" i="9"/>
  <c r="W72" i="9"/>
  <c r="AA72" i="9"/>
  <c r="AE72" i="9"/>
  <c r="F69" i="9"/>
  <c r="J69" i="9"/>
  <c r="N69" i="9"/>
  <c r="R69" i="9"/>
  <c r="V69" i="9"/>
  <c r="Z69" i="9"/>
  <c r="AD69" i="9"/>
  <c r="F70" i="9"/>
  <c r="N70" i="9"/>
  <c r="R70" i="9"/>
  <c r="V70" i="9"/>
  <c r="AD70" i="9"/>
  <c r="F71" i="9"/>
  <c r="J71" i="9"/>
  <c r="N71" i="9"/>
  <c r="R71" i="9"/>
  <c r="V71" i="9"/>
  <c r="Z71" i="9"/>
  <c r="AD71" i="9"/>
  <c r="Y71" i="9"/>
  <c r="F72" i="9"/>
  <c r="J72" i="9"/>
  <c r="N72" i="9"/>
  <c r="R72" i="9"/>
  <c r="V72" i="9"/>
  <c r="Z72" i="9"/>
  <c r="AD72" i="9"/>
  <c r="E72" i="9"/>
  <c r="I72" i="9"/>
  <c r="M72" i="9"/>
  <c r="Q72" i="9"/>
  <c r="U72" i="9"/>
  <c r="Y72" i="9"/>
  <c r="AC72" i="9"/>
  <c r="F73" i="9"/>
  <c r="G73" i="9"/>
  <c r="K73" i="9"/>
  <c r="O73" i="9"/>
  <c r="W73" i="9"/>
  <c r="AA73" i="9"/>
  <c r="AE73" i="9"/>
  <c r="C74" i="9"/>
  <c r="G74" i="9"/>
  <c r="K74" i="9"/>
  <c r="O74" i="9"/>
  <c r="S74" i="9"/>
  <c r="W74" i="9"/>
  <c r="AA74" i="9"/>
  <c r="AE74" i="9"/>
  <c r="AB75" i="9"/>
  <c r="C75" i="9"/>
  <c r="G75" i="9"/>
  <c r="K75" i="9"/>
  <c r="O75" i="9"/>
  <c r="S75" i="9"/>
  <c r="W75" i="9"/>
  <c r="AA75" i="9"/>
  <c r="AE75" i="9"/>
  <c r="E76" i="9"/>
  <c r="I76" i="9"/>
  <c r="M76" i="9"/>
  <c r="Q76" i="9"/>
  <c r="U76" i="9"/>
  <c r="Y76" i="9"/>
  <c r="AC76" i="9"/>
  <c r="D76" i="9"/>
  <c r="H76" i="9"/>
  <c r="P76" i="9"/>
  <c r="T76" i="9"/>
  <c r="X76" i="9"/>
  <c r="E77" i="9"/>
  <c r="I77" i="9"/>
  <c r="M77" i="9"/>
  <c r="Q77" i="9"/>
  <c r="U77" i="9"/>
  <c r="Y77" i="9"/>
  <c r="AC77" i="9"/>
  <c r="D77" i="9"/>
  <c r="H77" i="9"/>
  <c r="L77" i="9"/>
  <c r="P77" i="9"/>
  <c r="T77" i="9"/>
  <c r="X77" i="9"/>
  <c r="AB77" i="9"/>
  <c r="F78" i="9"/>
  <c r="J78" i="9"/>
  <c r="N78" i="9"/>
  <c r="R78" i="9"/>
  <c r="V78" i="9"/>
  <c r="Z78" i="9"/>
  <c r="AD78" i="9"/>
  <c r="E78" i="9"/>
  <c r="I78" i="9"/>
  <c r="M78" i="9"/>
  <c r="Q78" i="9"/>
  <c r="U78" i="9"/>
  <c r="Y78" i="9"/>
  <c r="AC78" i="9"/>
  <c r="J73" i="9"/>
  <c r="N73" i="9"/>
  <c r="R73" i="9"/>
  <c r="V73" i="9"/>
  <c r="Z73" i="9"/>
  <c r="AD73" i="9"/>
  <c r="E73" i="9"/>
  <c r="I73" i="9"/>
  <c r="M73" i="9"/>
  <c r="Q73" i="9"/>
  <c r="U73" i="9"/>
  <c r="Y73" i="9"/>
  <c r="AC73" i="9"/>
  <c r="J74" i="9"/>
  <c r="N74" i="9"/>
  <c r="R74" i="9"/>
  <c r="Z74" i="9"/>
  <c r="AD74" i="9"/>
  <c r="E74" i="9"/>
  <c r="I74" i="9"/>
  <c r="M74" i="9"/>
  <c r="Q74" i="9"/>
  <c r="U74" i="9"/>
  <c r="Y74" i="9"/>
  <c r="AC74" i="9"/>
  <c r="F75" i="9"/>
  <c r="J75" i="9"/>
  <c r="N75" i="9"/>
  <c r="R75" i="9"/>
  <c r="V75" i="9"/>
  <c r="Z75" i="9"/>
  <c r="AD75" i="9"/>
  <c r="E75" i="9"/>
  <c r="M75" i="9"/>
  <c r="Q75" i="9"/>
  <c r="U75" i="9"/>
  <c r="AC75" i="9"/>
  <c r="C76" i="9"/>
  <c r="G76" i="9"/>
  <c r="K76" i="9"/>
  <c r="O76" i="9"/>
  <c r="S76" i="9"/>
  <c r="W76" i="9"/>
  <c r="AA76" i="9"/>
  <c r="AE76" i="9"/>
  <c r="F76" i="9"/>
  <c r="J76" i="9"/>
  <c r="N76" i="9"/>
  <c r="R76" i="9"/>
  <c r="V76" i="9"/>
  <c r="Z76" i="9"/>
  <c r="AD76" i="9"/>
  <c r="C77" i="9"/>
  <c r="G77" i="9"/>
  <c r="K77" i="9"/>
  <c r="S77" i="9"/>
  <c r="W77" i="9"/>
  <c r="AA77" i="9"/>
  <c r="F77" i="9"/>
  <c r="J77" i="9"/>
  <c r="N77" i="9"/>
  <c r="R77" i="9"/>
  <c r="V77" i="9"/>
  <c r="Z77" i="9"/>
  <c r="AD77" i="9"/>
  <c r="D78" i="9"/>
  <c r="H78" i="9"/>
  <c r="L78" i="9"/>
  <c r="P78" i="9"/>
  <c r="T78" i="9"/>
  <c r="X78" i="9"/>
  <c r="G78" i="9"/>
  <c r="K78" i="9"/>
  <c r="O78" i="9"/>
  <c r="S78" i="9"/>
  <c r="W78" i="9"/>
  <c r="AA78" i="9"/>
  <c r="AE78" i="9"/>
  <c r="D79" i="9"/>
  <c r="H79" i="9"/>
  <c r="L79" i="9"/>
  <c r="P79" i="9"/>
  <c r="T79" i="9"/>
  <c r="X79" i="9"/>
  <c r="AB79" i="9"/>
  <c r="C79" i="9"/>
  <c r="E79" i="9"/>
  <c r="G79" i="9"/>
  <c r="I79" i="9"/>
  <c r="K79" i="9"/>
  <c r="M79" i="9"/>
  <c r="O79" i="9"/>
  <c r="Q79" i="9"/>
  <c r="S79" i="9"/>
  <c r="U79" i="9"/>
  <c r="W79" i="9"/>
  <c r="Y79" i="9"/>
  <c r="AA79" i="9"/>
  <c r="AC79" i="9"/>
  <c r="C80" i="8"/>
  <c r="C81" i="8"/>
  <c r="E75" i="10"/>
  <c r="G75" i="10"/>
  <c r="I75" i="10"/>
  <c r="K75" i="10"/>
  <c r="M75" i="10"/>
  <c r="O75" i="10"/>
  <c r="Q75" i="10"/>
  <c r="S75" i="10"/>
  <c r="U75" i="10"/>
  <c r="W75" i="10"/>
  <c r="Y75" i="10"/>
  <c r="AA75" i="10"/>
  <c r="AC75" i="10"/>
  <c r="AE75" i="10"/>
  <c r="D69" i="8"/>
  <c r="F69" i="8"/>
  <c r="H69" i="8"/>
  <c r="J69" i="8"/>
  <c r="L69" i="8"/>
  <c r="N69" i="8"/>
  <c r="P69" i="8"/>
  <c r="R69" i="8"/>
  <c r="T69" i="8"/>
  <c r="V69" i="8"/>
  <c r="X69" i="8"/>
  <c r="Z69" i="8"/>
  <c r="AB69" i="8"/>
  <c r="AD69" i="8"/>
  <c r="D70" i="8"/>
  <c r="F70" i="8"/>
  <c r="H70" i="8"/>
  <c r="J70" i="8"/>
  <c r="L70" i="8"/>
  <c r="N70" i="8"/>
  <c r="P70" i="8"/>
  <c r="R70" i="8"/>
  <c r="T70" i="8"/>
  <c r="V70" i="8"/>
  <c r="X70" i="8"/>
  <c r="Z70" i="8"/>
  <c r="AB70" i="8"/>
  <c r="AD70" i="8"/>
  <c r="D71" i="8"/>
  <c r="F71" i="8"/>
  <c r="H71" i="8"/>
  <c r="J71" i="8"/>
  <c r="L71" i="8"/>
  <c r="N71" i="8"/>
  <c r="P71" i="8"/>
  <c r="R71" i="8"/>
  <c r="T71" i="8"/>
  <c r="V71" i="8"/>
  <c r="X71" i="8"/>
  <c r="Z71" i="8"/>
  <c r="AB71" i="8"/>
  <c r="AD71" i="8"/>
  <c r="D72" i="8"/>
  <c r="F72" i="8"/>
  <c r="H72" i="8"/>
  <c r="J72" i="8"/>
  <c r="L72" i="8"/>
  <c r="N72" i="8"/>
  <c r="P72" i="8"/>
  <c r="R72" i="8"/>
  <c r="T72" i="8"/>
  <c r="V72" i="8"/>
  <c r="X72" i="8"/>
  <c r="Z72" i="8"/>
  <c r="AB72" i="8"/>
  <c r="AD72" i="8"/>
  <c r="D73" i="8"/>
  <c r="F73" i="8"/>
  <c r="H73" i="8"/>
  <c r="J73" i="8"/>
  <c r="L73" i="8"/>
  <c r="N73" i="8"/>
  <c r="P73" i="8"/>
  <c r="R73" i="8"/>
  <c r="T73" i="8"/>
  <c r="V73" i="8"/>
  <c r="X73" i="8"/>
  <c r="Z73" i="8"/>
  <c r="AB73" i="8"/>
  <c r="AD73" i="8"/>
  <c r="D74" i="8"/>
  <c r="F74" i="8"/>
  <c r="H74" i="8"/>
  <c r="J74" i="8"/>
  <c r="L74" i="8"/>
  <c r="N74" i="8"/>
  <c r="P74" i="8"/>
  <c r="R74" i="8"/>
  <c r="T74" i="8"/>
  <c r="V74" i="8"/>
  <c r="X74" i="8"/>
  <c r="Z74" i="8"/>
  <c r="AB74" i="8"/>
  <c r="AD74" i="8"/>
  <c r="D75" i="8"/>
  <c r="D132" i="8" s="1"/>
  <c r="F75" i="8"/>
  <c r="F132" i="8" s="1"/>
  <c r="D75" i="10"/>
  <c r="F75" i="10"/>
  <c r="E69" i="10"/>
  <c r="G69" i="10"/>
  <c r="I69" i="10"/>
  <c r="K69" i="10"/>
  <c r="M69" i="10"/>
  <c r="O69" i="10"/>
  <c r="Q69" i="10"/>
  <c r="S69" i="10"/>
  <c r="U69" i="10"/>
  <c r="W69" i="10"/>
  <c r="Y69" i="10"/>
  <c r="AA69" i="10"/>
  <c r="AC69" i="10"/>
  <c r="AE69" i="10"/>
  <c r="E70" i="10"/>
  <c r="G70" i="10"/>
  <c r="I70" i="10"/>
  <c r="K70" i="10"/>
  <c r="M70" i="10"/>
  <c r="O70" i="10"/>
  <c r="Q70" i="10"/>
  <c r="S70" i="10"/>
  <c r="U70" i="10"/>
  <c r="W70" i="10"/>
  <c r="Y70" i="10"/>
  <c r="AA70" i="10"/>
  <c r="AC70" i="10"/>
  <c r="AE70" i="10"/>
  <c r="E71" i="10"/>
  <c r="G71" i="10"/>
  <c r="I71" i="10"/>
  <c r="K71" i="10"/>
  <c r="M71" i="10"/>
  <c r="O71" i="10"/>
  <c r="Q71" i="10"/>
  <c r="S71" i="10"/>
  <c r="U71" i="10"/>
  <c r="W71" i="10"/>
  <c r="Y71" i="10"/>
  <c r="AA71" i="10"/>
  <c r="AC71" i="10"/>
  <c r="AE71" i="10"/>
  <c r="E72" i="10"/>
  <c r="G72" i="10"/>
  <c r="I72" i="10"/>
  <c r="K72" i="10"/>
  <c r="M72" i="10"/>
  <c r="O72" i="10"/>
  <c r="Q72" i="10"/>
  <c r="S72" i="10"/>
  <c r="U72" i="10"/>
  <c r="W72" i="10"/>
  <c r="Y72" i="10"/>
  <c r="AA72" i="10"/>
  <c r="AC72" i="10"/>
  <c r="AE72" i="10"/>
  <c r="E73" i="10"/>
  <c r="G73" i="10"/>
  <c r="I73" i="10"/>
  <c r="K73" i="10"/>
  <c r="M73" i="10"/>
  <c r="O73" i="10"/>
  <c r="Q73" i="10"/>
  <c r="S73" i="10"/>
  <c r="U73" i="10"/>
  <c r="W73" i="10"/>
  <c r="Y73" i="10"/>
  <c r="AA73" i="10"/>
  <c r="AC73" i="10"/>
  <c r="AE73" i="10"/>
  <c r="E74" i="10"/>
  <c r="G74" i="10"/>
  <c r="I74" i="10"/>
  <c r="K74" i="10"/>
  <c r="M74" i="10"/>
  <c r="O74" i="10"/>
  <c r="Q74" i="10"/>
  <c r="S74" i="10"/>
  <c r="U74" i="10"/>
  <c r="W74" i="10"/>
  <c r="Y74" i="10"/>
  <c r="AA74" i="10"/>
  <c r="AC74" i="10"/>
  <c r="AE74" i="10"/>
  <c r="H75" i="10"/>
  <c r="J75" i="10"/>
  <c r="L75" i="10"/>
  <c r="N75" i="10"/>
  <c r="P75" i="10"/>
  <c r="R75" i="10"/>
  <c r="T75" i="10"/>
  <c r="V75" i="10"/>
  <c r="X75" i="10"/>
  <c r="Z75" i="10"/>
  <c r="AB75" i="10"/>
  <c r="AD75" i="10"/>
  <c r="C76" i="10"/>
  <c r="E76" i="10"/>
  <c r="G76" i="10"/>
  <c r="I76" i="10"/>
  <c r="K76" i="10"/>
  <c r="M76" i="10"/>
  <c r="O76" i="10"/>
  <c r="Q76" i="10"/>
  <c r="S76" i="10"/>
  <c r="U76" i="10"/>
  <c r="W76" i="10"/>
  <c r="Y76" i="10"/>
  <c r="AA76" i="10"/>
  <c r="AC76" i="10"/>
  <c r="D69" i="10"/>
  <c r="F69" i="10"/>
  <c r="H69" i="10"/>
  <c r="J69" i="10"/>
  <c r="L69" i="10"/>
  <c r="N69" i="10"/>
  <c r="P69" i="10"/>
  <c r="R69" i="10"/>
  <c r="T69" i="10"/>
  <c r="V69" i="10"/>
  <c r="X69" i="10"/>
  <c r="Z69" i="10"/>
  <c r="AB69" i="10"/>
  <c r="AD69" i="10"/>
  <c r="D70" i="10"/>
  <c r="F70" i="10"/>
  <c r="H70" i="10"/>
  <c r="J70" i="10"/>
  <c r="L70" i="10"/>
  <c r="N70" i="10"/>
  <c r="P70" i="10"/>
  <c r="R70" i="10"/>
  <c r="T70" i="10"/>
  <c r="V70" i="10"/>
  <c r="X70" i="10"/>
  <c r="Z70" i="10"/>
  <c r="AB70" i="10"/>
  <c r="AD70" i="10"/>
  <c r="D71" i="10"/>
  <c r="F71" i="10"/>
  <c r="H71" i="10"/>
  <c r="J71" i="10"/>
  <c r="L71" i="10"/>
  <c r="N71" i="10"/>
  <c r="P71" i="10"/>
  <c r="R71" i="10"/>
  <c r="T71" i="10"/>
  <c r="V71" i="10"/>
  <c r="X71" i="10"/>
  <c r="Z71" i="10"/>
  <c r="AB71" i="10"/>
  <c r="AD71" i="10"/>
  <c r="D72" i="10"/>
  <c r="F72" i="10"/>
  <c r="H72" i="10"/>
  <c r="J72" i="10"/>
  <c r="L72" i="10"/>
  <c r="N72" i="10"/>
  <c r="P72" i="10"/>
  <c r="R72" i="10"/>
  <c r="T72" i="10"/>
  <c r="V72" i="10"/>
  <c r="X72" i="10"/>
  <c r="Z72" i="10"/>
  <c r="AB72" i="10"/>
  <c r="AD72" i="10"/>
  <c r="D73" i="10"/>
  <c r="F73" i="10"/>
  <c r="H73" i="10"/>
  <c r="J73" i="10"/>
  <c r="L73" i="10"/>
  <c r="N73" i="10"/>
  <c r="P73" i="10"/>
  <c r="R73" i="10"/>
  <c r="T73" i="10"/>
  <c r="V73" i="10"/>
  <c r="X73" i="10"/>
  <c r="Z73" i="10"/>
  <c r="AB73" i="10"/>
  <c r="AD73" i="10"/>
  <c r="D74" i="10"/>
  <c r="F74" i="10"/>
  <c r="H74" i="10"/>
  <c r="J74" i="10"/>
  <c r="L74" i="10"/>
  <c r="N74" i="10"/>
  <c r="P74" i="10"/>
  <c r="R74" i="10"/>
  <c r="T74" i="10"/>
  <c r="V74" i="10"/>
  <c r="X74" i="10"/>
  <c r="Z74" i="10"/>
  <c r="AB74" i="10"/>
  <c r="AD74" i="10"/>
  <c r="D76" i="10"/>
  <c r="F76" i="10"/>
  <c r="H76" i="10"/>
  <c r="J76" i="10"/>
  <c r="L76" i="10"/>
  <c r="N76" i="10"/>
  <c r="P76" i="10"/>
  <c r="R76" i="10"/>
  <c r="T76" i="10"/>
  <c r="V76" i="10"/>
  <c r="X76" i="10"/>
  <c r="Z76" i="10"/>
  <c r="AB76" i="10"/>
  <c r="AD76" i="10"/>
  <c r="C75" i="10"/>
  <c r="C69" i="10"/>
  <c r="C70" i="10"/>
  <c r="C71" i="10"/>
  <c r="C72" i="10"/>
  <c r="C73" i="10"/>
  <c r="C74" i="10"/>
  <c r="H75" i="8"/>
  <c r="H132" i="8" s="1"/>
  <c r="J75" i="8"/>
  <c r="L75" i="8"/>
  <c r="L132" i="8" s="1"/>
  <c r="N75" i="8"/>
  <c r="N132" i="8" s="1"/>
  <c r="P75" i="8"/>
  <c r="P132" i="8" s="1"/>
  <c r="R75" i="8"/>
  <c r="R132" i="8" s="1"/>
  <c r="T75" i="8"/>
  <c r="T132" i="8" s="1"/>
  <c r="C76" i="8"/>
  <c r="C77" i="8"/>
  <c r="D78" i="8"/>
  <c r="F78" i="8"/>
  <c r="C80" i="9"/>
  <c r="E80" i="9"/>
  <c r="G80" i="9"/>
  <c r="I80" i="9"/>
  <c r="K80" i="9"/>
  <c r="M80" i="9"/>
  <c r="O80" i="9"/>
  <c r="Q80" i="9"/>
  <c r="S80" i="9"/>
  <c r="U80" i="9"/>
  <c r="W80" i="9"/>
  <c r="Y80" i="9"/>
  <c r="AA80" i="9"/>
  <c r="AC80" i="9"/>
  <c r="AE80" i="9"/>
  <c r="D81" i="9"/>
  <c r="D136" i="8" s="1"/>
  <c r="F81" i="9"/>
  <c r="F136" i="8" s="1"/>
  <c r="H81" i="9"/>
  <c r="H136" i="8" s="1"/>
  <c r="J81" i="9"/>
  <c r="J136" i="8" s="1"/>
  <c r="L81" i="9"/>
  <c r="L136" i="8" s="1"/>
  <c r="N81" i="9"/>
  <c r="N136" i="8" s="1"/>
  <c r="P81" i="9"/>
  <c r="P136" i="8" s="1"/>
  <c r="R81" i="9"/>
  <c r="R136" i="8" s="1"/>
  <c r="T81" i="9"/>
  <c r="T136" i="8" s="1"/>
  <c r="V81" i="9"/>
  <c r="V136" i="8" s="1"/>
  <c r="X81" i="9"/>
  <c r="X136" i="8" s="1"/>
  <c r="Z81" i="9"/>
  <c r="Z136" i="8" s="1"/>
  <c r="AB81" i="9"/>
  <c r="AB136" i="8" s="1"/>
  <c r="AD81" i="9"/>
  <c r="AD136" i="8" s="1"/>
  <c r="D80" i="9"/>
  <c r="F80" i="9"/>
  <c r="H80" i="9"/>
  <c r="J80" i="9"/>
  <c r="L80" i="9"/>
  <c r="N80" i="9"/>
  <c r="P80" i="9"/>
  <c r="R80" i="9"/>
  <c r="T80" i="9"/>
  <c r="V80" i="9"/>
  <c r="X80" i="9"/>
  <c r="Z80" i="9"/>
  <c r="AB80" i="9"/>
  <c r="AD80" i="9"/>
  <c r="C81" i="9"/>
  <c r="E81" i="9"/>
  <c r="E136" i="8" s="1"/>
  <c r="G81" i="9"/>
  <c r="G136" i="8" s="1"/>
  <c r="I81" i="9"/>
  <c r="I136" i="8" s="1"/>
  <c r="K81" i="9"/>
  <c r="K136" i="8" s="1"/>
  <c r="M81" i="9"/>
  <c r="M136" i="8" s="1"/>
  <c r="O81" i="9"/>
  <c r="O136" i="8" s="1"/>
  <c r="Q81" i="9"/>
  <c r="Q136" i="8" s="1"/>
  <c r="S81" i="9"/>
  <c r="S136" i="8" s="1"/>
  <c r="U81" i="9"/>
  <c r="U136" i="8" s="1"/>
  <c r="W81" i="9"/>
  <c r="W136" i="8" s="1"/>
  <c r="Y81" i="9"/>
  <c r="Y136" i="8" s="1"/>
  <c r="AA81" i="9"/>
  <c r="AA136" i="8" s="1"/>
  <c r="AC81" i="9"/>
  <c r="AC136" i="8" s="1"/>
  <c r="AE81" i="9"/>
  <c r="AE136" i="8" s="1"/>
  <c r="V75" i="8"/>
  <c r="V132" i="8" s="1"/>
  <c r="X75" i="8"/>
  <c r="X132" i="8" s="1"/>
  <c r="Z75" i="8"/>
  <c r="AB75" i="8"/>
  <c r="AB132" i="8" s="1"/>
  <c r="AD75" i="8"/>
  <c r="AD132" i="8" s="1"/>
  <c r="E76" i="8"/>
  <c r="G76" i="8"/>
  <c r="I76" i="8"/>
  <c r="K76" i="8"/>
  <c r="M76" i="8"/>
  <c r="O76" i="8"/>
  <c r="Q76" i="8"/>
  <c r="S76" i="8"/>
  <c r="U76" i="8"/>
  <c r="W76" i="8"/>
  <c r="Y76" i="8"/>
  <c r="AA76" i="8"/>
  <c r="AC76" i="8"/>
  <c r="AE76" i="8"/>
  <c r="E77" i="8"/>
  <c r="G77" i="8"/>
  <c r="I77" i="8"/>
  <c r="K77" i="8"/>
  <c r="M77" i="8"/>
  <c r="O77" i="8"/>
  <c r="Q77" i="8"/>
  <c r="S77" i="8"/>
  <c r="U77" i="8"/>
  <c r="W77" i="8"/>
  <c r="Y77" i="8"/>
  <c r="AA77" i="8"/>
  <c r="AC77" i="8"/>
  <c r="H78" i="8"/>
  <c r="J78" i="8"/>
  <c r="L78" i="8"/>
  <c r="N78" i="8"/>
  <c r="P78" i="8"/>
  <c r="R78" i="8"/>
  <c r="T78" i="8"/>
  <c r="V78" i="8"/>
  <c r="X78" i="8"/>
  <c r="Z78" i="8"/>
  <c r="AB78" i="8"/>
  <c r="AD78" i="8"/>
  <c r="D79" i="8"/>
  <c r="F79" i="8"/>
  <c r="F135" i="8" s="1"/>
  <c r="H79" i="8"/>
  <c r="H135" i="8" s="1"/>
  <c r="J79" i="8"/>
  <c r="J135" i="8" s="1"/>
  <c r="L79" i="8"/>
  <c r="L135" i="8" s="1"/>
  <c r="N79" i="8"/>
  <c r="N135" i="8" s="1"/>
  <c r="P79" i="8"/>
  <c r="P135" i="8" s="1"/>
  <c r="R79" i="8"/>
  <c r="R135" i="8" s="1"/>
  <c r="T79" i="8"/>
  <c r="V79" i="8"/>
  <c r="V135" i="8" s="1"/>
  <c r="X79" i="8"/>
  <c r="X135" i="8" s="1"/>
  <c r="Z79" i="8"/>
  <c r="Z135" i="8" s="1"/>
  <c r="AB79" i="8"/>
  <c r="AB135" i="8" s="1"/>
  <c r="AD79" i="8"/>
  <c r="AD135" i="8" s="1"/>
  <c r="C69" i="8"/>
  <c r="C70" i="8"/>
  <c r="C71" i="8"/>
  <c r="C72" i="8"/>
  <c r="C73" i="8"/>
  <c r="C74" i="8"/>
  <c r="C75" i="8"/>
  <c r="C132" i="8" s="1"/>
  <c r="AC75" i="8"/>
  <c r="AC132" i="8" s="1"/>
  <c r="AE75" i="8"/>
  <c r="AE132" i="8" s="1"/>
  <c r="D76" i="8"/>
  <c r="F76" i="8"/>
  <c r="H76" i="8"/>
  <c r="J76" i="8"/>
  <c r="L76" i="8"/>
  <c r="N76" i="8"/>
  <c r="P76" i="8"/>
  <c r="R76" i="8"/>
  <c r="T76" i="8"/>
  <c r="V76" i="8"/>
  <c r="X76" i="8"/>
  <c r="Z76" i="8"/>
  <c r="AB76" i="8"/>
  <c r="AD76" i="8"/>
  <c r="D77" i="8"/>
  <c r="F77" i="8"/>
  <c r="H77" i="8"/>
  <c r="J77" i="8"/>
  <c r="L77" i="8"/>
  <c r="N77" i="8"/>
  <c r="P77" i="8"/>
  <c r="R77" i="8"/>
  <c r="T77" i="8"/>
  <c r="V77" i="8"/>
  <c r="X77" i="8"/>
  <c r="Z77" i="8"/>
  <c r="AB77" i="8"/>
  <c r="AD77" i="8"/>
  <c r="C78" i="8"/>
  <c r="E78" i="8"/>
  <c r="G78" i="8"/>
  <c r="I78" i="8"/>
  <c r="K78" i="8"/>
  <c r="M78" i="8"/>
  <c r="O78" i="8"/>
  <c r="Q78" i="8"/>
  <c r="S78" i="8"/>
  <c r="U78" i="8"/>
  <c r="W78" i="8"/>
  <c r="Y78" i="8"/>
  <c r="AA78" i="8"/>
  <c r="AC78" i="8"/>
  <c r="AE78" i="8"/>
  <c r="C79" i="8"/>
  <c r="C135" i="8" s="1"/>
  <c r="E79" i="8"/>
  <c r="E135" i="8" s="1"/>
  <c r="G79" i="8"/>
  <c r="G135" i="8" s="1"/>
  <c r="I79" i="8"/>
  <c r="I135" i="8" s="1"/>
  <c r="K79" i="8"/>
  <c r="K135" i="8" s="1"/>
  <c r="M79" i="8"/>
  <c r="M135" i="8" s="1"/>
  <c r="O79" i="8"/>
  <c r="O135" i="8" s="1"/>
  <c r="Q79" i="8"/>
  <c r="Q135" i="8" s="1"/>
  <c r="S79" i="8"/>
  <c r="S135" i="8" s="1"/>
  <c r="U79" i="8"/>
  <c r="U135" i="8" s="1"/>
  <c r="W79" i="8"/>
  <c r="W135" i="8" s="1"/>
  <c r="Y79" i="8"/>
  <c r="Y135" i="8" s="1"/>
  <c r="AA79" i="8"/>
  <c r="AA135" i="8" s="1"/>
  <c r="AC79" i="8"/>
  <c r="AC135" i="8" s="1"/>
  <c r="AE79" i="8"/>
  <c r="AE135" i="8" s="1"/>
  <c r="E69" i="8"/>
  <c r="G69" i="8"/>
  <c r="I69" i="8"/>
  <c r="K69" i="8"/>
  <c r="M69" i="8"/>
  <c r="O69" i="8"/>
  <c r="Q69" i="8"/>
  <c r="S69" i="8"/>
  <c r="U69" i="8"/>
  <c r="W69" i="8"/>
  <c r="Y69" i="8"/>
  <c r="AA69" i="8"/>
  <c r="AC69" i="8"/>
  <c r="AE69" i="8"/>
  <c r="E70" i="8"/>
  <c r="G70" i="8"/>
  <c r="I70" i="8"/>
  <c r="K70" i="8"/>
  <c r="M70" i="8"/>
  <c r="O70" i="8"/>
  <c r="Q70" i="8"/>
  <c r="S70" i="8"/>
  <c r="U70" i="8"/>
  <c r="W70" i="8"/>
  <c r="Y70" i="8"/>
  <c r="AA70" i="8"/>
  <c r="AC70" i="8"/>
  <c r="AE70" i="8"/>
  <c r="E71" i="8"/>
  <c r="G71" i="8"/>
  <c r="I71" i="8"/>
  <c r="K71" i="8"/>
  <c r="M71" i="8"/>
  <c r="O71" i="8"/>
  <c r="Q71" i="8"/>
  <c r="S71" i="8"/>
  <c r="U71" i="8"/>
  <c r="W71" i="8"/>
  <c r="Y71" i="8"/>
  <c r="AA71" i="8"/>
  <c r="AC71" i="8"/>
  <c r="AE71" i="8"/>
  <c r="E72" i="8"/>
  <c r="G72" i="8"/>
  <c r="I72" i="8"/>
  <c r="K72" i="8"/>
  <c r="M72" i="8"/>
  <c r="O72" i="8"/>
  <c r="Q72" i="8"/>
  <c r="S72" i="8"/>
  <c r="U72" i="8"/>
  <c r="W72" i="8"/>
  <c r="Y72" i="8"/>
  <c r="AA72" i="8"/>
  <c r="AC72" i="8"/>
  <c r="AE72" i="8"/>
  <c r="E73" i="8"/>
  <c r="G73" i="8"/>
  <c r="I73" i="8"/>
  <c r="K73" i="8"/>
  <c r="M73" i="8"/>
  <c r="O73" i="8"/>
  <c r="Q73" i="8"/>
  <c r="S73" i="8"/>
  <c r="U73" i="8"/>
  <c r="W73" i="8"/>
  <c r="Y73" i="8"/>
  <c r="AA73" i="8"/>
  <c r="AC73" i="8"/>
  <c r="AE73" i="8"/>
  <c r="E74" i="8"/>
  <c r="G74" i="8"/>
  <c r="I74" i="8"/>
  <c r="K74" i="8"/>
  <c r="M74" i="8"/>
  <c r="O74" i="8"/>
  <c r="Q74" i="8"/>
  <c r="S74" i="8"/>
  <c r="U74" i="8"/>
  <c r="W74" i="8"/>
  <c r="Y74" i="8"/>
  <c r="AA74" i="8"/>
  <c r="AC74" i="8"/>
  <c r="AE74" i="8"/>
  <c r="E75" i="8"/>
  <c r="E132" i="8" s="1"/>
  <c r="G75" i="8"/>
  <c r="G132" i="8" s="1"/>
  <c r="I75" i="8"/>
  <c r="I132" i="8" s="1"/>
  <c r="K75" i="8"/>
  <c r="M75" i="8"/>
  <c r="M132" i="8" s="1"/>
  <c r="O75" i="8"/>
  <c r="O132" i="8" s="1"/>
  <c r="Q75" i="8"/>
  <c r="Q132" i="8" s="1"/>
  <c r="S75" i="8"/>
  <c r="S132" i="8" s="1"/>
  <c r="U75" i="8"/>
  <c r="U132" i="8" s="1"/>
  <c r="W75" i="8"/>
  <c r="W132" i="8" s="1"/>
  <c r="Y75" i="8"/>
  <c r="Y132" i="8" s="1"/>
  <c r="AA75" i="8"/>
  <c r="Z132" i="8" l="1"/>
  <c r="AA132" i="8"/>
  <c r="K132" i="8"/>
  <c r="T135" i="8"/>
  <c r="D135" i="8"/>
  <c r="J132" i="8"/>
  <c r="C136" i="8"/>
  <c r="AC131" i="8"/>
  <c r="AC140" i="10"/>
  <c r="AC151" i="10" s="1"/>
  <c r="Y131" i="8"/>
  <c r="Y140" i="10"/>
  <c r="Y151" i="10" s="1"/>
  <c r="U131" i="8"/>
  <c r="U140" i="10"/>
  <c r="U151" i="10" s="1"/>
  <c r="Q131" i="8"/>
  <c r="Q140" i="10"/>
  <c r="Q151" i="10" s="1"/>
  <c r="M131" i="8"/>
  <c r="M140" i="10"/>
  <c r="M151" i="10" s="1"/>
  <c r="I131" i="8"/>
  <c r="I140" i="10"/>
  <c r="I151" i="10" s="1"/>
  <c r="E131" i="8"/>
  <c r="E140" i="10"/>
  <c r="E151" i="10" s="1"/>
  <c r="AC130" i="8"/>
  <c r="AC139" i="10"/>
  <c r="AC150" i="10" s="1"/>
  <c r="Y130" i="8"/>
  <c r="Y139" i="10"/>
  <c r="Y150" i="10" s="1"/>
  <c r="U130" i="8"/>
  <c r="U139" i="10"/>
  <c r="U150" i="10" s="1"/>
  <c r="Q130" i="8"/>
  <c r="Q139" i="10"/>
  <c r="Q150" i="10" s="1"/>
  <c r="M130" i="8"/>
  <c r="M139" i="10"/>
  <c r="M150" i="10" s="1"/>
  <c r="I130" i="8"/>
  <c r="I139" i="10"/>
  <c r="I150" i="10" s="1"/>
  <c r="E130" i="8"/>
  <c r="E139" i="10"/>
  <c r="E150" i="10" s="1"/>
  <c r="AC129" i="8"/>
  <c r="AC138" i="10"/>
  <c r="AC149" i="10" s="1"/>
  <c r="Y129" i="8"/>
  <c r="Y138" i="10"/>
  <c r="Y149" i="10" s="1"/>
  <c r="U129" i="8"/>
  <c r="U138" i="10"/>
  <c r="Q129" i="8"/>
  <c r="Q138" i="10"/>
  <c r="Q149" i="10" s="1"/>
  <c r="M129" i="8"/>
  <c r="M138" i="10"/>
  <c r="M149" i="10" s="1"/>
  <c r="I129" i="8"/>
  <c r="I138" i="10"/>
  <c r="E129" i="8"/>
  <c r="E138" i="10"/>
  <c r="E149" i="10" s="1"/>
  <c r="AC128" i="8"/>
  <c r="AC137" i="10"/>
  <c r="AC148" i="10" s="1"/>
  <c r="Y128" i="8"/>
  <c r="Y137" i="10"/>
  <c r="Y148" i="10" s="1"/>
  <c r="U128" i="8"/>
  <c r="U137" i="10"/>
  <c r="U148" i="10" s="1"/>
  <c r="Q128" i="8"/>
  <c r="Q137" i="10"/>
  <c r="Q148" i="10" s="1"/>
  <c r="M128" i="8"/>
  <c r="M137" i="10"/>
  <c r="M148" i="10" s="1"/>
  <c r="I128" i="8"/>
  <c r="I137" i="10"/>
  <c r="I148" i="10" s="1"/>
  <c r="E128" i="8"/>
  <c r="E137" i="10"/>
  <c r="E148" i="10" s="1"/>
  <c r="AC127" i="8"/>
  <c r="AC136" i="10"/>
  <c r="AC147" i="10" s="1"/>
  <c r="Y127" i="8"/>
  <c r="Y136" i="10"/>
  <c r="Y147" i="10" s="1"/>
  <c r="U127" i="8"/>
  <c r="U136" i="10"/>
  <c r="U147" i="10" s="1"/>
  <c r="Q127" i="8"/>
  <c r="Q136" i="10"/>
  <c r="Q147" i="10" s="1"/>
  <c r="M127" i="8"/>
  <c r="M136" i="10"/>
  <c r="I127" i="8"/>
  <c r="I136" i="10"/>
  <c r="I147" i="10" s="1"/>
  <c r="E127" i="8"/>
  <c r="E136" i="10"/>
  <c r="E147" i="10" s="1"/>
  <c r="AC126" i="8"/>
  <c r="AC135" i="10"/>
  <c r="AC146" i="10" s="1"/>
  <c r="Y126" i="8"/>
  <c r="Y135" i="10"/>
  <c r="Y146" i="10" s="1"/>
  <c r="U126" i="8"/>
  <c r="U135" i="10"/>
  <c r="U146" i="10" s="1"/>
  <c r="Q126" i="8"/>
  <c r="Q135" i="10"/>
  <c r="Q146" i="10" s="1"/>
  <c r="M126" i="8"/>
  <c r="M135" i="10"/>
  <c r="M146" i="10" s="1"/>
  <c r="I126" i="8"/>
  <c r="I135" i="10"/>
  <c r="I146" i="10" s="1"/>
  <c r="E126" i="8"/>
  <c r="E135" i="10"/>
  <c r="E146" i="10" s="1"/>
  <c r="AE134" i="8"/>
  <c r="AE142" i="10"/>
  <c r="AA134" i="8"/>
  <c r="AA142" i="10"/>
  <c r="AA153" i="10" s="1"/>
  <c r="W134" i="8"/>
  <c r="W142" i="10"/>
  <c r="W153" i="10" s="1"/>
  <c r="S134" i="8"/>
  <c r="S142" i="10"/>
  <c r="S153" i="10" s="1"/>
  <c r="O134" i="8"/>
  <c r="O142" i="10"/>
  <c r="O153" i="10" s="1"/>
  <c r="K134" i="8"/>
  <c r="K142" i="10"/>
  <c r="K153" i="10" s="1"/>
  <c r="G134" i="8"/>
  <c r="G142" i="10"/>
  <c r="G153" i="10" s="1"/>
  <c r="C134" i="8"/>
  <c r="C142" i="10"/>
  <c r="C153" i="10" s="1"/>
  <c r="AB133" i="8"/>
  <c r="AB141" i="10"/>
  <c r="AB152" i="10" s="1"/>
  <c r="X133" i="8"/>
  <c r="X141" i="10"/>
  <c r="X152" i="10" s="1"/>
  <c r="T133" i="8"/>
  <c r="T141" i="10"/>
  <c r="T152" i="10" s="1"/>
  <c r="P133" i="8"/>
  <c r="P141" i="10"/>
  <c r="P152" i="10" s="1"/>
  <c r="L133" i="8"/>
  <c r="L141" i="10"/>
  <c r="L152" i="10" s="1"/>
  <c r="H133" i="8"/>
  <c r="H141" i="10"/>
  <c r="H152" i="10" s="1"/>
  <c r="D133" i="8"/>
  <c r="D141" i="10"/>
  <c r="D152" i="10" s="1"/>
  <c r="C131" i="8"/>
  <c r="C140" i="10"/>
  <c r="C151" i="10" s="1"/>
  <c r="C129" i="8"/>
  <c r="C138" i="10"/>
  <c r="C149" i="10" s="1"/>
  <c r="C127" i="8"/>
  <c r="C136" i="10"/>
  <c r="C147" i="10" s="1"/>
  <c r="AD134" i="8"/>
  <c r="AD142" i="10"/>
  <c r="AD153" i="10" s="1"/>
  <c r="Z134" i="8"/>
  <c r="Z142" i="10"/>
  <c r="Z153" i="10" s="1"/>
  <c r="V134" i="8"/>
  <c r="V142" i="10"/>
  <c r="V153" i="10" s="1"/>
  <c r="R134" i="8"/>
  <c r="R142" i="10"/>
  <c r="R153" i="10" s="1"/>
  <c r="N134" i="8"/>
  <c r="N142" i="10"/>
  <c r="N153" i="10" s="1"/>
  <c r="J134" i="8"/>
  <c r="J142" i="10"/>
  <c r="J153" i="10" s="1"/>
  <c r="AC133" i="8"/>
  <c r="AC141" i="10"/>
  <c r="AC152" i="10" s="1"/>
  <c r="Y133" i="8"/>
  <c r="Y141" i="10"/>
  <c r="Y152" i="10" s="1"/>
  <c r="U133" i="8"/>
  <c r="U141" i="10"/>
  <c r="U152" i="10" s="1"/>
  <c r="Q133" i="8"/>
  <c r="Q141" i="10"/>
  <c r="Q152" i="10" s="1"/>
  <c r="M133" i="8"/>
  <c r="M141" i="10"/>
  <c r="M152" i="10" s="1"/>
  <c r="I133" i="8"/>
  <c r="I141" i="10"/>
  <c r="I152" i="10" s="1"/>
  <c r="E133" i="8"/>
  <c r="E141" i="10"/>
  <c r="E152" i="10" s="1"/>
  <c r="D134" i="8"/>
  <c r="D142" i="10"/>
  <c r="D153" i="10" s="1"/>
  <c r="C133" i="8"/>
  <c r="C141" i="10"/>
  <c r="C152" i="10" s="1"/>
  <c r="AB131" i="8"/>
  <c r="AB140" i="10"/>
  <c r="AB151" i="10" s="1"/>
  <c r="X131" i="8"/>
  <c r="X140" i="10"/>
  <c r="X151" i="10" s="1"/>
  <c r="T131" i="8"/>
  <c r="T140" i="10"/>
  <c r="T151" i="10" s="1"/>
  <c r="P131" i="8"/>
  <c r="P140" i="10"/>
  <c r="P151" i="10" s="1"/>
  <c r="L131" i="8"/>
  <c r="L140" i="10"/>
  <c r="L151" i="10" s="1"/>
  <c r="H131" i="8"/>
  <c r="H140" i="10"/>
  <c r="H151" i="10" s="1"/>
  <c r="D131" i="8"/>
  <c r="D140" i="10"/>
  <c r="D151" i="10" s="1"/>
  <c r="AB130" i="8"/>
  <c r="AB139" i="10"/>
  <c r="AB150" i="10" s="1"/>
  <c r="X130" i="8"/>
  <c r="X139" i="10"/>
  <c r="X150" i="10" s="1"/>
  <c r="T130" i="8"/>
  <c r="T139" i="10"/>
  <c r="T150" i="10" s="1"/>
  <c r="P130" i="8"/>
  <c r="P139" i="10"/>
  <c r="P150" i="10" s="1"/>
  <c r="L130" i="8"/>
  <c r="L139" i="10"/>
  <c r="L150" i="10" s="1"/>
  <c r="H130" i="8"/>
  <c r="H139" i="10"/>
  <c r="H150" i="10" s="1"/>
  <c r="D130" i="8"/>
  <c r="D139" i="10"/>
  <c r="D150" i="10" s="1"/>
  <c r="AB129" i="8"/>
  <c r="AB138" i="10"/>
  <c r="AB149" i="10" s="1"/>
  <c r="X129" i="8"/>
  <c r="X138" i="10"/>
  <c r="X149" i="10" s="1"/>
  <c r="T129" i="8"/>
  <c r="T138" i="10"/>
  <c r="T149" i="10" s="1"/>
  <c r="P129" i="8"/>
  <c r="P138" i="10"/>
  <c r="P149" i="10" s="1"/>
  <c r="L129" i="8"/>
  <c r="L138" i="10"/>
  <c r="L149" i="10" s="1"/>
  <c r="H129" i="8"/>
  <c r="H138" i="10"/>
  <c r="H149" i="10" s="1"/>
  <c r="D129" i="8"/>
  <c r="D138" i="10"/>
  <c r="D149" i="10" s="1"/>
  <c r="AB128" i="8"/>
  <c r="AB137" i="10"/>
  <c r="AB148" i="10" s="1"/>
  <c r="X128" i="8"/>
  <c r="X137" i="10"/>
  <c r="X148" i="10" s="1"/>
  <c r="T128" i="8"/>
  <c r="T137" i="10"/>
  <c r="T148" i="10" s="1"/>
  <c r="P128" i="8"/>
  <c r="P137" i="10"/>
  <c r="P148" i="10" s="1"/>
  <c r="L128" i="8"/>
  <c r="L137" i="10"/>
  <c r="L148" i="10" s="1"/>
  <c r="H128" i="8"/>
  <c r="H137" i="10"/>
  <c r="H148" i="10" s="1"/>
  <c r="D128" i="8"/>
  <c r="D137" i="10"/>
  <c r="D148" i="10" s="1"/>
  <c r="AB127" i="8"/>
  <c r="AB136" i="10"/>
  <c r="AB147" i="10" s="1"/>
  <c r="X127" i="8"/>
  <c r="X136" i="10"/>
  <c r="X147" i="10" s="1"/>
  <c r="T127" i="8"/>
  <c r="T136" i="10"/>
  <c r="T147" i="10" s="1"/>
  <c r="P127" i="8"/>
  <c r="P136" i="10"/>
  <c r="P147" i="10" s="1"/>
  <c r="L127" i="8"/>
  <c r="L136" i="10"/>
  <c r="L147" i="10" s="1"/>
  <c r="H127" i="8"/>
  <c r="H136" i="10"/>
  <c r="H147" i="10" s="1"/>
  <c r="D127" i="8"/>
  <c r="D136" i="10"/>
  <c r="D147" i="10" s="1"/>
  <c r="AB126" i="8"/>
  <c r="AB135" i="10"/>
  <c r="AB146" i="10" s="1"/>
  <c r="X126" i="8"/>
  <c r="X135" i="10"/>
  <c r="X146" i="10" s="1"/>
  <c r="T126" i="8"/>
  <c r="T135" i="10"/>
  <c r="T146" i="10" s="1"/>
  <c r="P126" i="8"/>
  <c r="P135" i="10"/>
  <c r="P146" i="10" s="1"/>
  <c r="L126" i="8"/>
  <c r="L135" i="10"/>
  <c r="L146" i="10" s="1"/>
  <c r="H126" i="8"/>
  <c r="H135" i="10"/>
  <c r="H146" i="10" s="1"/>
  <c r="D126" i="8"/>
  <c r="D135" i="10"/>
  <c r="D146" i="10" s="1"/>
  <c r="U149" i="10"/>
  <c r="I149" i="10"/>
  <c r="M147" i="10"/>
  <c r="AE131" i="8"/>
  <c r="AE140" i="10"/>
  <c r="AE151" i="10" s="1"/>
  <c r="AA131" i="8"/>
  <c r="AA140" i="10"/>
  <c r="AA151" i="10" s="1"/>
  <c r="W131" i="8"/>
  <c r="W140" i="10"/>
  <c r="W151" i="10" s="1"/>
  <c r="S131" i="8"/>
  <c r="S140" i="10"/>
  <c r="S151" i="10" s="1"/>
  <c r="O131" i="8"/>
  <c r="O140" i="10"/>
  <c r="O151" i="10" s="1"/>
  <c r="K131" i="8"/>
  <c r="K140" i="10"/>
  <c r="K151" i="10" s="1"/>
  <c r="G131" i="8"/>
  <c r="G140" i="10"/>
  <c r="G151" i="10" s="1"/>
  <c r="AE130" i="8"/>
  <c r="AE139" i="10"/>
  <c r="AE150" i="10" s="1"/>
  <c r="AA130" i="8"/>
  <c r="AA139" i="10"/>
  <c r="AA150" i="10" s="1"/>
  <c r="W130" i="8"/>
  <c r="W139" i="10"/>
  <c r="W150" i="10" s="1"/>
  <c r="S130" i="8"/>
  <c r="S139" i="10"/>
  <c r="S150" i="10" s="1"/>
  <c r="O130" i="8"/>
  <c r="O139" i="10"/>
  <c r="O150" i="10" s="1"/>
  <c r="K130" i="8"/>
  <c r="K139" i="10"/>
  <c r="K150" i="10" s="1"/>
  <c r="G130" i="8"/>
  <c r="G139" i="10"/>
  <c r="G150" i="10" s="1"/>
  <c r="AE129" i="8"/>
  <c r="AE138" i="10"/>
  <c r="AE149" i="10" s="1"/>
  <c r="AA129" i="8"/>
  <c r="AA138" i="10"/>
  <c r="AA149" i="10" s="1"/>
  <c r="W129" i="8"/>
  <c r="W138" i="10"/>
  <c r="W149" i="10" s="1"/>
  <c r="S129" i="8"/>
  <c r="S138" i="10"/>
  <c r="S149" i="10" s="1"/>
  <c r="O129" i="8"/>
  <c r="O138" i="10"/>
  <c r="O149" i="10" s="1"/>
  <c r="K129" i="8"/>
  <c r="K138" i="10"/>
  <c r="K149" i="10" s="1"/>
  <c r="G129" i="8"/>
  <c r="G138" i="10"/>
  <c r="G149" i="10" s="1"/>
  <c r="AE128" i="8"/>
  <c r="AE137" i="10"/>
  <c r="AE148" i="10" s="1"/>
  <c r="AA128" i="8"/>
  <c r="AA137" i="10"/>
  <c r="AA148" i="10" s="1"/>
  <c r="W128" i="8"/>
  <c r="W137" i="10"/>
  <c r="W148" i="10" s="1"/>
  <c r="S128" i="8"/>
  <c r="S137" i="10"/>
  <c r="S148" i="10" s="1"/>
  <c r="O128" i="8"/>
  <c r="O137" i="10"/>
  <c r="O148" i="10" s="1"/>
  <c r="K128" i="8"/>
  <c r="K137" i="10"/>
  <c r="K148" i="10" s="1"/>
  <c r="G128" i="8"/>
  <c r="G137" i="10"/>
  <c r="G148" i="10" s="1"/>
  <c r="AE127" i="8"/>
  <c r="AE136" i="10"/>
  <c r="AE147" i="10" s="1"/>
  <c r="AA127" i="8"/>
  <c r="AA136" i="10"/>
  <c r="AA147" i="10" s="1"/>
  <c r="W127" i="8"/>
  <c r="W136" i="10"/>
  <c r="W147" i="10" s="1"/>
  <c r="S127" i="8"/>
  <c r="S136" i="10"/>
  <c r="S147" i="10" s="1"/>
  <c r="O127" i="8"/>
  <c r="O136" i="10"/>
  <c r="O147" i="10" s="1"/>
  <c r="K127" i="8"/>
  <c r="K136" i="10"/>
  <c r="K147" i="10" s="1"/>
  <c r="G127" i="8"/>
  <c r="G136" i="10"/>
  <c r="G147" i="10" s="1"/>
  <c r="AE126" i="8"/>
  <c r="AE135" i="10"/>
  <c r="AE146" i="10" s="1"/>
  <c r="AA126" i="8"/>
  <c r="AA135" i="10"/>
  <c r="AA146" i="10" s="1"/>
  <c r="W126" i="8"/>
  <c r="W135" i="10"/>
  <c r="W146" i="10" s="1"/>
  <c r="S126" i="8"/>
  <c r="S135" i="10"/>
  <c r="S146" i="10" s="1"/>
  <c r="O126" i="8"/>
  <c r="O135" i="10"/>
  <c r="O146" i="10" s="1"/>
  <c r="K126" i="8"/>
  <c r="K135" i="10"/>
  <c r="K146" i="10" s="1"/>
  <c r="G126" i="8"/>
  <c r="G135" i="10"/>
  <c r="G146" i="10" s="1"/>
  <c r="AC134" i="8"/>
  <c r="AC142" i="10"/>
  <c r="AC153" i="10" s="1"/>
  <c r="Y134" i="8"/>
  <c r="Y142" i="10"/>
  <c r="Y153" i="10" s="1"/>
  <c r="U134" i="8"/>
  <c r="U142" i="10"/>
  <c r="U153" i="10" s="1"/>
  <c r="Q134" i="8"/>
  <c r="Q142" i="10"/>
  <c r="Q153" i="10" s="1"/>
  <c r="M134" i="8"/>
  <c r="M142" i="10"/>
  <c r="M153" i="10" s="1"/>
  <c r="I134" i="8"/>
  <c r="I142" i="10"/>
  <c r="I153" i="10" s="1"/>
  <c r="E134" i="8"/>
  <c r="E142" i="10"/>
  <c r="E153" i="10" s="1"/>
  <c r="AD133" i="8"/>
  <c r="AD141" i="10"/>
  <c r="AD152" i="10" s="1"/>
  <c r="Z133" i="8"/>
  <c r="Z141" i="10"/>
  <c r="Z152" i="10" s="1"/>
  <c r="V133" i="8"/>
  <c r="V141" i="10"/>
  <c r="V152" i="10" s="1"/>
  <c r="R133" i="8"/>
  <c r="R141" i="10"/>
  <c r="R152" i="10" s="1"/>
  <c r="N133" i="8"/>
  <c r="N141" i="10"/>
  <c r="N152" i="10" s="1"/>
  <c r="J133" i="8"/>
  <c r="J141" i="10"/>
  <c r="J152" i="10" s="1"/>
  <c r="F133" i="8"/>
  <c r="F141" i="10"/>
  <c r="F152" i="10" s="1"/>
  <c r="C130" i="8"/>
  <c r="C139" i="10"/>
  <c r="C150" i="10" s="1"/>
  <c r="C128" i="8"/>
  <c r="C137" i="10"/>
  <c r="C148" i="10" s="1"/>
  <c r="C126" i="8"/>
  <c r="C135" i="10"/>
  <c r="C146" i="10" s="1"/>
  <c r="AB134" i="8"/>
  <c r="AB142" i="10"/>
  <c r="AB153" i="10" s="1"/>
  <c r="X134" i="8"/>
  <c r="X142" i="10"/>
  <c r="X153" i="10" s="1"/>
  <c r="T134" i="8"/>
  <c r="T142" i="10"/>
  <c r="T153" i="10" s="1"/>
  <c r="P134" i="8"/>
  <c r="P142" i="10"/>
  <c r="P153" i="10" s="1"/>
  <c r="L134" i="8"/>
  <c r="L142" i="10"/>
  <c r="L153" i="10" s="1"/>
  <c r="H134" i="8"/>
  <c r="H142" i="10"/>
  <c r="H153" i="10" s="1"/>
  <c r="AE133" i="8"/>
  <c r="AE141" i="10"/>
  <c r="AE152" i="10" s="1"/>
  <c r="AA133" i="8"/>
  <c r="AA141" i="10"/>
  <c r="AA152" i="10" s="1"/>
  <c r="W133" i="8"/>
  <c r="W141" i="10"/>
  <c r="W152" i="10" s="1"/>
  <c r="S133" i="8"/>
  <c r="S141" i="10"/>
  <c r="S152" i="10" s="1"/>
  <c r="O133" i="8"/>
  <c r="O141" i="10"/>
  <c r="O152" i="10" s="1"/>
  <c r="K133" i="8"/>
  <c r="K141" i="10"/>
  <c r="K152" i="10" s="1"/>
  <c r="G133" i="8"/>
  <c r="G141" i="10"/>
  <c r="G152" i="10" s="1"/>
  <c r="F134" i="8"/>
  <c r="F142" i="10"/>
  <c r="F153" i="10" s="1"/>
  <c r="AD131" i="8"/>
  <c r="AD140" i="10"/>
  <c r="AD151" i="10" s="1"/>
  <c r="Z131" i="8"/>
  <c r="Z140" i="10"/>
  <c r="Z151" i="10" s="1"/>
  <c r="V131" i="8"/>
  <c r="V140" i="10"/>
  <c r="V151" i="10" s="1"/>
  <c r="R131" i="8"/>
  <c r="R140" i="10"/>
  <c r="R151" i="10" s="1"/>
  <c r="N131" i="8"/>
  <c r="N140" i="10"/>
  <c r="N151" i="10" s="1"/>
  <c r="J131" i="8"/>
  <c r="J140" i="10"/>
  <c r="J151" i="10" s="1"/>
  <c r="F131" i="8"/>
  <c r="F140" i="10"/>
  <c r="F151" i="10" s="1"/>
  <c r="AD130" i="8"/>
  <c r="AD139" i="10"/>
  <c r="AD150" i="10" s="1"/>
  <c r="Z130" i="8"/>
  <c r="Z139" i="10"/>
  <c r="Z150" i="10" s="1"/>
  <c r="V130" i="8"/>
  <c r="V139" i="10"/>
  <c r="V150" i="10" s="1"/>
  <c r="R130" i="8"/>
  <c r="R139" i="10"/>
  <c r="R150" i="10" s="1"/>
  <c r="N130" i="8"/>
  <c r="N139" i="10"/>
  <c r="N150" i="10" s="1"/>
  <c r="J130" i="8"/>
  <c r="J139" i="10"/>
  <c r="J150" i="10" s="1"/>
  <c r="F130" i="8"/>
  <c r="F139" i="10"/>
  <c r="F150" i="10" s="1"/>
  <c r="AD129" i="8"/>
  <c r="AD138" i="10"/>
  <c r="AD149" i="10" s="1"/>
  <c r="Z129" i="8"/>
  <c r="Z138" i="10"/>
  <c r="Z149" i="10" s="1"/>
  <c r="V129" i="8"/>
  <c r="V138" i="10"/>
  <c r="V149" i="10" s="1"/>
  <c r="R129" i="8"/>
  <c r="R138" i="10"/>
  <c r="R149" i="10" s="1"/>
  <c r="N129" i="8"/>
  <c r="N138" i="10"/>
  <c r="N149" i="10" s="1"/>
  <c r="J129" i="8"/>
  <c r="J138" i="10"/>
  <c r="J149" i="10" s="1"/>
  <c r="F129" i="8"/>
  <c r="F138" i="10"/>
  <c r="F149" i="10" s="1"/>
  <c r="AD128" i="8"/>
  <c r="AD137" i="10"/>
  <c r="AD148" i="10" s="1"/>
  <c r="Z128" i="8"/>
  <c r="Z137" i="10"/>
  <c r="Z148" i="10" s="1"/>
  <c r="V128" i="8"/>
  <c r="V137" i="10"/>
  <c r="V148" i="10" s="1"/>
  <c r="R128" i="8"/>
  <c r="R137" i="10"/>
  <c r="R148" i="10" s="1"/>
  <c r="N128" i="8"/>
  <c r="N137" i="10"/>
  <c r="N148" i="10" s="1"/>
  <c r="J128" i="8"/>
  <c r="J137" i="10"/>
  <c r="J148" i="10" s="1"/>
  <c r="F128" i="8"/>
  <c r="F137" i="10"/>
  <c r="F148" i="10" s="1"/>
  <c r="AD127" i="8"/>
  <c r="AD136" i="10"/>
  <c r="AD147" i="10" s="1"/>
  <c r="Z127" i="8"/>
  <c r="Z136" i="10"/>
  <c r="Z147" i="10" s="1"/>
  <c r="V127" i="8"/>
  <c r="V136" i="10"/>
  <c r="V147" i="10" s="1"/>
  <c r="R127" i="8"/>
  <c r="R136" i="10"/>
  <c r="R147" i="10" s="1"/>
  <c r="N127" i="8"/>
  <c r="N136" i="10"/>
  <c r="N147" i="10" s="1"/>
  <c r="J127" i="8"/>
  <c r="J136" i="10"/>
  <c r="J147" i="10" s="1"/>
  <c r="F127" i="8"/>
  <c r="F136" i="10"/>
  <c r="F147" i="10" s="1"/>
  <c r="AD126" i="8"/>
  <c r="AD135" i="10"/>
  <c r="AD146" i="10" s="1"/>
  <c r="Z126" i="8"/>
  <c r="Z135" i="10"/>
  <c r="Z146" i="10" s="1"/>
  <c r="V126" i="8"/>
  <c r="V135" i="10"/>
  <c r="V146" i="10" s="1"/>
  <c r="R126" i="8"/>
  <c r="R135" i="10"/>
  <c r="R146" i="10" s="1"/>
  <c r="N126" i="8"/>
  <c r="N135" i="10"/>
  <c r="N146" i="10" s="1"/>
  <c r="J126" i="8"/>
  <c r="J135" i="10"/>
  <c r="J146" i="10" s="1"/>
  <c r="F126" i="8"/>
  <c r="F135" i="10"/>
  <c r="F146" i="10" s="1"/>
</calcChain>
</file>

<file path=xl/sharedStrings.xml><?xml version="1.0" encoding="utf-8"?>
<sst xmlns="http://schemas.openxmlformats.org/spreadsheetml/2006/main" count="1643" uniqueCount="91">
  <si>
    <t>Annual value added and its components by economic activity</t>
  </si>
  <si>
    <t>Institutional sector: Total economy</t>
  </si>
  <si>
    <t>Counterpart institutional sector: Total economy</t>
  </si>
  <si>
    <t>Economic activity: Manufacturing</t>
  </si>
  <si>
    <t>Time period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</si>
  <si>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</si>
  <si>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</si>
  <si>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</si>
  <si>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</si>
  <si>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</si>
  <si>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</si>
  <si>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</si>
  <si>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</si>
  <si>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</si>
  <si>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</si>
  <si>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</si>
  <si>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</si>
  <si>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</si>
  <si>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</si>
  <si>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</si>
  <si>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</si>
  <si>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</si>
  <si>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</si>
  <si>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</si>
  <si>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</si>
  <si>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</si>
  <si>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</si>
  <si>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</si>
  <si>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</si>
  <si>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</si>
  <si>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</si>
  <si>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</si>
  <si>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</si>
  <si>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</si>
  <si>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Transaction</t>
  </si>
  <si>
    <t>Combined unit of measure</t>
  </si>
  <si>
    <t/>
  </si>
  <si>
    <t>Reference area: Austria</t>
  </si>
  <si>
    <t>Value added, gross</t>
  </si>
  <si>
    <t>National currency, Chain linked volume, 2015, Millions, Euro</t>
  </si>
  <si>
    <t>National currency, Current prices, Millions, Euro</t>
  </si>
  <si>
    <t>Output</t>
  </si>
  <si>
    <t>Reference area: Belgium</t>
  </si>
  <si>
    <t>National currency, Chain linked volume, 2020, Millions, Euro</t>
  </si>
  <si>
    <t>Reference area: Denmark</t>
  </si>
  <si>
    <t>National currency, Chain linked volume, 2020, Millions, Danish krone</t>
  </si>
  <si>
    <t>National currency, Current prices, Millions, Danish krone</t>
  </si>
  <si>
    <t>Reference area: Finland</t>
  </si>
  <si>
    <t>Reference area: France</t>
  </si>
  <si>
    <t>Reference area: Germany</t>
  </si>
  <si>
    <t>Reference area: Italy</t>
  </si>
  <si>
    <t>Reference area: Netherlands</t>
  </si>
  <si>
    <t>National currency, Chain linked volume, 2021, Millions, Euro</t>
  </si>
  <si>
    <t>Reference area: Norway</t>
  </si>
  <si>
    <t>National currency, Chain linked volume, 2015, Millions, Norwegian krone</t>
  </si>
  <si>
    <t>National currency, Current prices, Millions, Norwegian krone</t>
  </si>
  <si>
    <t>Reference area: Sweden</t>
  </si>
  <si>
    <t>National currency, Chain linked volume, 2020, Millions, Swedish krona</t>
  </si>
  <si>
    <t>National currency, Current prices, Millions, Swedish krona</t>
  </si>
  <si>
    <t>Reference area: United Kingdom</t>
  </si>
  <si>
    <t>National currency, Chain linked volume, 2022, Millions, Pound sterling</t>
  </si>
  <si>
    <t>National currency, Current prices, Millions, Pound sterling</t>
  </si>
  <si>
    <t>Reference area: Euro area (20 countries)</t>
  </si>
  <si>
    <t>Reference area: European Union (27 countries from 01/02/2020)</t>
  </si>
  <si>
    <t xml:space="preserve">© Terms &amp; conditions </t>
  </si>
  <si>
    <t>Belgique</t>
  </si>
  <si>
    <t>Autriche</t>
  </si>
  <si>
    <t>Danemark</t>
  </si>
  <si>
    <t>France</t>
  </si>
  <si>
    <t>Allemagne</t>
  </si>
  <si>
    <t>Italie</t>
  </si>
  <si>
    <t>Finlande</t>
  </si>
  <si>
    <t>Pays-Bas</t>
  </si>
  <si>
    <t>Norvège</t>
  </si>
  <si>
    <t>Suède</t>
  </si>
  <si>
    <t>Royaume-Uni</t>
  </si>
  <si>
    <t>Zone Euro</t>
  </si>
  <si>
    <t>UE 27 pays</t>
  </si>
  <si>
    <t>Source : OCDE</t>
  </si>
  <si>
    <t xml:space="preserve">  </t>
  </si>
  <si>
    <t>rapport prix production prix VA</t>
  </si>
  <si>
    <t>indice prix de de la production</t>
  </si>
  <si>
    <t>indice prix de de la valeur ajoutée</t>
  </si>
  <si>
    <t>indice de rix de la VA</t>
  </si>
  <si>
    <t>rapport entre l'indice de prix de la production et l'indice de prix de la VA</t>
  </si>
  <si>
    <t>Economic activity: Construction</t>
  </si>
  <si>
    <t>prix relatif construction / total</t>
  </si>
  <si>
    <t>Economic activity: construction</t>
  </si>
  <si>
    <t>Évolution du prix relatif de la VA en construction au prix de la VA l'ensemble base 100 en 1995 en %</t>
  </si>
  <si>
    <t>prix relatif production</t>
  </si>
  <si>
    <t>indice prix relatif de de la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</si>
</sst>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2" borderId="0" xfId="0" applyFill="1"/>
    <xf numFmtId="1" fontId="3" fillId="0" borderId="0" xfId="0" applyNumberFormat="1" applyFont="1"/>
    <xf numFmtId="1" fontId="2" fillId="0" borderId="0" xfId="0" applyNumberFormat="1" applyFont="1"/>
    <xf numFmtId="1" fontId="0" fillId="2" borderId="0" xfId="0" applyNumberFormat="1" applyFill="1"/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'construction (VA)'!$B$85</c:f>
              <c:strCache>
                <c:ptCount val="1"/>
                <c:pt idx="0">
                  <c:v>Royaume-Uni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'construction (VA)'!$C$83:$AD$83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'construction (VA)'!$C$85:$AD$85</c:f>
              <c:numCache>
                <c:formatCode>0</c:formatCode>
                <c:ptCount val="28"/>
                <c:pt idx="0">
                  <c:v>100</c:v>
                </c:pt>
                <c:pt idx="1">
                  <c:v>104.94252753883144</c:v>
                </c:pt>
                <c:pt idx="2">
                  <c:v>102.9263635240933</c:v>
                </c:pt>
                <c:pt idx="3">
                  <c:v>109.78567137593755</c:v>
                </c:pt>
                <c:pt idx="4">
                  <c:v>116.14189577509568</c:v>
                </c:pt>
                <c:pt idx="5">
                  <c:v>127.21886961273771</c:v>
                </c:pt>
                <c:pt idx="6">
                  <c:v>135.49420382623995</c:v>
                </c:pt>
                <c:pt idx="7">
                  <c:v>146.88770760885305</c:v>
                </c:pt>
                <c:pt idx="8">
                  <c:v>161.10060129134274</c:v>
                </c:pt>
                <c:pt idx="9">
                  <c:v>171.03375245385777</c:v>
                </c:pt>
                <c:pt idx="10">
                  <c:v>189.81984498951462</c:v>
                </c:pt>
                <c:pt idx="11">
                  <c:v>197.00330639079681</c:v>
                </c:pt>
                <c:pt idx="12">
                  <c:v>214.29146009033937</c:v>
                </c:pt>
                <c:pt idx="13">
                  <c:v>233.32163836374178</c:v>
                </c:pt>
                <c:pt idx="14">
                  <c:v>229.73760804253874</c:v>
                </c:pt>
                <c:pt idx="15">
                  <c:v>213.93383230862838</c:v>
                </c:pt>
                <c:pt idx="16">
                  <c:v>210.43915656881293</c:v>
                </c:pt>
                <c:pt idx="17">
                  <c:v>216.48552466287239</c:v>
                </c:pt>
                <c:pt idx="18">
                  <c:v>223.21558720342705</c:v>
                </c:pt>
                <c:pt idx="19">
                  <c:v>231.28214212266789</c:v>
                </c:pt>
                <c:pt idx="20">
                  <c:v>242.36024428243326</c:v>
                </c:pt>
                <c:pt idx="21">
                  <c:v>253.7140538770129</c:v>
                </c:pt>
                <c:pt idx="22">
                  <c:v>259.1261775138222</c:v>
                </c:pt>
                <c:pt idx="23">
                  <c:v>275.75194560362297</c:v>
                </c:pt>
                <c:pt idx="24">
                  <c:v>283.56719384756298</c:v>
                </c:pt>
                <c:pt idx="25">
                  <c:v>279.75957596065535</c:v>
                </c:pt>
                <c:pt idx="26">
                  <c:v>279.19826862963487</c:v>
                </c:pt>
                <c:pt idx="27">
                  <c:v>301.19725170486595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F9-4D6C-927A-568685B7990A}"/>
            </c:ext>
          </c:extLst>
        </c:ser>
        <c:ser>
          <c:idx val="2"/>
          <c:order val="1"/>
          <c:tx>
            <c:strRef>
              <c:f>'construction (VA)'!$B$86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'construction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(VA)'!$C$86:$AE$86</c:f>
              <c:numCache>
                <c:formatCode>0</c:formatCode>
                <c:ptCount val="29"/>
                <c:pt idx="0">
                  <c:v>100</c:v>
                </c:pt>
                <c:pt idx="1">
                  <c:v>99.572745778221929</c:v>
                </c:pt>
                <c:pt idx="2">
                  <c:v>101.42766680411815</c:v>
                </c:pt>
                <c:pt idx="3">
                  <c:v>106.18405030010436</c:v>
                </c:pt>
                <c:pt idx="4">
                  <c:v>108.25904265628508</c:v>
                </c:pt>
                <c:pt idx="5">
                  <c:v>112.22951792261829</c:v>
                </c:pt>
                <c:pt idx="6">
                  <c:v>118.92167120678126</c:v>
                </c:pt>
                <c:pt idx="7">
                  <c:v>124.8724904446602</c:v>
                </c:pt>
                <c:pt idx="8">
                  <c:v>131.62685699462406</c:v>
                </c:pt>
                <c:pt idx="9">
                  <c:v>137.87268341430848</c:v>
                </c:pt>
                <c:pt idx="10">
                  <c:v>139.43291663980489</c:v>
                </c:pt>
                <c:pt idx="11">
                  <c:v>144.60226030421293</c:v>
                </c:pt>
                <c:pt idx="12">
                  <c:v>153.65940797882959</c:v>
                </c:pt>
                <c:pt idx="13">
                  <c:v>165.11991635956474</c:v>
                </c:pt>
                <c:pt idx="14">
                  <c:v>167.75676117678589</c:v>
                </c:pt>
                <c:pt idx="15">
                  <c:v>176.73718326857278</c:v>
                </c:pt>
                <c:pt idx="16">
                  <c:v>184.46049017858232</c:v>
                </c:pt>
                <c:pt idx="17">
                  <c:v>190.99336368795713</c:v>
                </c:pt>
                <c:pt idx="18">
                  <c:v>200.04804760618185</c:v>
                </c:pt>
                <c:pt idx="19">
                  <c:v>207.44037035799028</c:v>
                </c:pt>
                <c:pt idx="20">
                  <c:v>217.19314441796868</c:v>
                </c:pt>
                <c:pt idx="21">
                  <c:v>235.3774853652375</c:v>
                </c:pt>
                <c:pt idx="22">
                  <c:v>241.80292139445135</c:v>
                </c:pt>
                <c:pt idx="23">
                  <c:v>245.90590397917117</c:v>
                </c:pt>
                <c:pt idx="24">
                  <c:v>249.35411296011239</c:v>
                </c:pt>
                <c:pt idx="25">
                  <c:v>256.48123651047831</c:v>
                </c:pt>
                <c:pt idx="26">
                  <c:v>271.30029690809425</c:v>
                </c:pt>
                <c:pt idx="27">
                  <c:v>285.38140009746405</c:v>
                </c:pt>
                <c:pt idx="28">
                  <c:v>290.57156693745804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F9-4D6C-927A-568685B7990A}"/>
            </c:ext>
          </c:extLst>
        </c:ser>
        <c:ser>
          <c:idx val="3"/>
          <c:order val="2"/>
          <c:tx>
            <c:strRef>
              <c:f>'construction (VA)'!$B$87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'construction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(VA)'!$C$87:$AE$87</c:f>
              <c:numCache>
                <c:formatCode>0</c:formatCode>
                <c:ptCount val="29"/>
                <c:pt idx="0">
                  <c:v>100</c:v>
                </c:pt>
                <c:pt idx="1">
                  <c:v>100.23461342562831</c:v>
                </c:pt>
                <c:pt idx="2">
                  <c:v>100.72565764168338</c:v>
                </c:pt>
                <c:pt idx="3">
                  <c:v>111.43221925037355</c:v>
                </c:pt>
                <c:pt idx="4">
                  <c:v>126.8847319313368</c:v>
                </c:pt>
                <c:pt idx="5">
                  <c:v>140.38138590966238</c:v>
                </c:pt>
                <c:pt idx="6">
                  <c:v>155.43995901007571</c:v>
                </c:pt>
                <c:pt idx="7">
                  <c:v>148.97649411936737</c:v>
                </c:pt>
                <c:pt idx="8">
                  <c:v>148.64076769149921</c:v>
                </c:pt>
                <c:pt idx="9">
                  <c:v>152.79347244827161</c:v>
                </c:pt>
                <c:pt idx="10">
                  <c:v>161.80033433090378</c:v>
                </c:pt>
                <c:pt idx="11">
                  <c:v>167.96746538594203</c:v>
                </c:pt>
                <c:pt idx="12">
                  <c:v>180.59467323070965</c:v>
                </c:pt>
                <c:pt idx="13">
                  <c:v>198.15095586795445</c:v>
                </c:pt>
                <c:pt idx="14">
                  <c:v>195.07731782086557</c:v>
                </c:pt>
                <c:pt idx="15">
                  <c:v>174.85296775730464</c:v>
                </c:pt>
                <c:pt idx="16">
                  <c:v>178.71211961678097</c:v>
                </c:pt>
                <c:pt idx="17">
                  <c:v>196.40022189905775</c:v>
                </c:pt>
                <c:pt idx="18">
                  <c:v>199.84451969390261</c:v>
                </c:pt>
                <c:pt idx="19">
                  <c:v>203.26060224918379</c:v>
                </c:pt>
                <c:pt idx="20">
                  <c:v>204.83754512635377</c:v>
                </c:pt>
                <c:pt idx="21">
                  <c:v>215.84142838282625</c:v>
                </c:pt>
                <c:pt idx="22">
                  <c:v>225.52636871371601</c:v>
                </c:pt>
                <c:pt idx="23">
                  <c:v>237.05680097127393</c:v>
                </c:pt>
                <c:pt idx="24">
                  <c:v>256.53545609715576</c:v>
                </c:pt>
                <c:pt idx="25">
                  <c:v>266.84270522181953</c:v>
                </c:pt>
                <c:pt idx="26">
                  <c:v>259.39715939462911</c:v>
                </c:pt>
                <c:pt idx="27">
                  <c:v>265.19566762422062</c:v>
                </c:pt>
                <c:pt idx="28">
                  <c:v>301.30705922964995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F9-4D6C-927A-568685B7990A}"/>
            </c:ext>
          </c:extLst>
        </c:ser>
        <c:ser>
          <c:idx val="4"/>
          <c:order val="3"/>
          <c:tx>
            <c:strRef>
              <c:f>'construction (VA)'!$B$88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'construction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(VA)'!$C$88:$AE$88</c:f>
              <c:numCache>
                <c:formatCode>0</c:formatCode>
                <c:ptCount val="29"/>
                <c:pt idx="0">
                  <c:v>100</c:v>
                </c:pt>
                <c:pt idx="1">
                  <c:v>102.80964472126108</c:v>
                </c:pt>
                <c:pt idx="2">
                  <c:v>104.93951771919969</c:v>
                </c:pt>
                <c:pt idx="3">
                  <c:v>106.7114184238179</c:v>
                </c:pt>
                <c:pt idx="4">
                  <c:v>107.96532122150244</c:v>
                </c:pt>
                <c:pt idx="5">
                  <c:v>107.8336589314432</c:v>
                </c:pt>
                <c:pt idx="6">
                  <c:v>109.33897958974094</c:v>
                </c:pt>
                <c:pt idx="7">
                  <c:v>110.65291241259817</c:v>
                </c:pt>
                <c:pt idx="8">
                  <c:v>111.65253724217294</c:v>
                </c:pt>
                <c:pt idx="9">
                  <c:v>113.40246321392466</c:v>
                </c:pt>
                <c:pt idx="10">
                  <c:v>114.5753306539165</c:v>
                </c:pt>
                <c:pt idx="11">
                  <c:v>118.61036386887612</c:v>
                </c:pt>
                <c:pt idx="12">
                  <c:v>124.1445807319602</c:v>
                </c:pt>
                <c:pt idx="13">
                  <c:v>131.09579383717781</c:v>
                </c:pt>
                <c:pt idx="14">
                  <c:v>138.98650586759075</c:v>
                </c:pt>
                <c:pt idx="15">
                  <c:v>141.92890720566319</c:v>
                </c:pt>
                <c:pt idx="16">
                  <c:v>146.22052220273218</c:v>
                </c:pt>
                <c:pt idx="17">
                  <c:v>151.66492373407306</c:v>
                </c:pt>
                <c:pt idx="18">
                  <c:v>158.00949788121994</c:v>
                </c:pt>
                <c:pt idx="19">
                  <c:v>165.34175033617927</c:v>
                </c:pt>
                <c:pt idx="20">
                  <c:v>171.5257827323274</c:v>
                </c:pt>
                <c:pt idx="21">
                  <c:v>178.69211235626577</c:v>
                </c:pt>
                <c:pt idx="22">
                  <c:v>184.35347464693962</c:v>
                </c:pt>
                <c:pt idx="23">
                  <c:v>192.52705405406363</c:v>
                </c:pt>
                <c:pt idx="24">
                  <c:v>203.02976257621489</c:v>
                </c:pt>
                <c:pt idx="25">
                  <c:v>215.31627970883974</c:v>
                </c:pt>
                <c:pt idx="26">
                  <c:v>230.12709374435357</c:v>
                </c:pt>
                <c:pt idx="27">
                  <c:v>263.56963709415555</c:v>
                </c:pt>
                <c:pt idx="28">
                  <c:v>297.36096915255223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F9-4D6C-927A-568685B7990A}"/>
            </c:ext>
          </c:extLst>
        </c:ser>
        <c:ser>
          <c:idx val="6"/>
          <c:order val="4"/>
          <c:tx>
            <c:strRef>
              <c:f>'construction (VA)'!$B$90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'construction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(VA)'!$C$90:$AE$90</c:f>
              <c:numCache>
                <c:formatCode>0</c:formatCode>
                <c:ptCount val="29"/>
                <c:pt idx="0">
                  <c:v>100</c:v>
                </c:pt>
                <c:pt idx="1">
                  <c:v>100.84264494527822</c:v>
                </c:pt>
                <c:pt idx="2">
                  <c:v>103.98086332487861</c:v>
                </c:pt>
                <c:pt idx="3">
                  <c:v>105.42179790181152</c:v>
                </c:pt>
                <c:pt idx="4">
                  <c:v>107.07421271595398</c:v>
                </c:pt>
                <c:pt idx="5">
                  <c:v>109.36668987483633</c:v>
                </c:pt>
                <c:pt idx="6">
                  <c:v>111.81136778596077</c:v>
                </c:pt>
                <c:pt idx="7">
                  <c:v>117.28645707594364</c:v>
                </c:pt>
                <c:pt idx="8">
                  <c:v>123.06653918186232</c:v>
                </c:pt>
                <c:pt idx="9">
                  <c:v>129.55426584490399</c:v>
                </c:pt>
                <c:pt idx="10">
                  <c:v>134.61136254941971</c:v>
                </c:pt>
                <c:pt idx="11">
                  <c:v>142.25743267794928</c:v>
                </c:pt>
                <c:pt idx="12">
                  <c:v>150.38662693469183</c:v>
                </c:pt>
                <c:pt idx="13">
                  <c:v>163.4646927223522</c:v>
                </c:pt>
                <c:pt idx="14">
                  <c:v>167.45934653245044</c:v>
                </c:pt>
                <c:pt idx="15">
                  <c:v>171.70381154148063</c:v>
                </c:pt>
                <c:pt idx="16">
                  <c:v>179.81810765926073</c:v>
                </c:pt>
                <c:pt idx="17">
                  <c:v>185.70375681591273</c:v>
                </c:pt>
                <c:pt idx="18">
                  <c:v>188.86601568441606</c:v>
                </c:pt>
                <c:pt idx="19">
                  <c:v>190.83614088709473</c:v>
                </c:pt>
                <c:pt idx="20">
                  <c:v>187.91736324592679</c:v>
                </c:pt>
                <c:pt idx="21">
                  <c:v>190.51470628912159</c:v>
                </c:pt>
                <c:pt idx="22">
                  <c:v>194.53602372342317</c:v>
                </c:pt>
                <c:pt idx="23">
                  <c:v>199.90099933861282</c:v>
                </c:pt>
                <c:pt idx="24">
                  <c:v>205.88316965731516</c:v>
                </c:pt>
                <c:pt idx="25">
                  <c:v>210.86485869555676</c:v>
                </c:pt>
                <c:pt idx="26">
                  <c:v>216.71962614753033</c:v>
                </c:pt>
                <c:pt idx="27">
                  <c:v>229.78967723159548</c:v>
                </c:pt>
                <c:pt idx="28">
                  <c:v>249.2712402584979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F9-4D6C-927A-568685B7990A}"/>
            </c:ext>
          </c:extLst>
        </c:ser>
        <c:ser>
          <c:idx val="7"/>
          <c:order val="5"/>
          <c:tx>
            <c:strRef>
              <c:f>'construction (VA)'!$B$91</c:f>
              <c:strCache>
                <c:ptCount val="1"/>
                <c:pt idx="0">
                  <c:v>UE 27 pays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'construction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(VA)'!$C$91:$AE$91</c:f>
              <c:numCache>
                <c:formatCode>0</c:formatCode>
                <c:ptCount val="29"/>
                <c:pt idx="0">
                  <c:v>100</c:v>
                </c:pt>
                <c:pt idx="1">
                  <c:v>102.70250494509904</c:v>
                </c:pt>
                <c:pt idx="2">
                  <c:v>102.82902382677337</c:v>
                </c:pt>
                <c:pt idx="3">
                  <c:v>104.49337795209448</c:v>
                </c:pt>
                <c:pt idx="4">
                  <c:v>107.43417031809764</c:v>
                </c:pt>
                <c:pt idx="5">
                  <c:v>111.09126224993832</c:v>
                </c:pt>
                <c:pt idx="6">
                  <c:v>115.63238396060163</c:v>
                </c:pt>
                <c:pt idx="7">
                  <c:v>120.30301792166985</c:v>
                </c:pt>
                <c:pt idx="8">
                  <c:v>124.10728199781708</c:v>
                </c:pt>
                <c:pt idx="9">
                  <c:v>129.42417147554704</c:v>
                </c:pt>
                <c:pt idx="10">
                  <c:v>135.61888421468186</c:v>
                </c:pt>
                <c:pt idx="11">
                  <c:v>142.73271274038376</c:v>
                </c:pt>
                <c:pt idx="12">
                  <c:v>150.06274396014328</c:v>
                </c:pt>
                <c:pt idx="13">
                  <c:v>158.59545700378089</c:v>
                </c:pt>
                <c:pt idx="14">
                  <c:v>158.34241859346972</c:v>
                </c:pt>
                <c:pt idx="15">
                  <c:v>159.67165524096231</c:v>
                </c:pt>
                <c:pt idx="16">
                  <c:v>162.99482970527177</c:v>
                </c:pt>
                <c:pt idx="17">
                  <c:v>166.27916475526587</c:v>
                </c:pt>
                <c:pt idx="18">
                  <c:v>167.64057458677692</c:v>
                </c:pt>
                <c:pt idx="19">
                  <c:v>168.77297503114579</c:v>
                </c:pt>
                <c:pt idx="20">
                  <c:v>170.18776340997147</c:v>
                </c:pt>
                <c:pt idx="21">
                  <c:v>173.28737704214606</c:v>
                </c:pt>
                <c:pt idx="22">
                  <c:v>177.95537678986136</c:v>
                </c:pt>
                <c:pt idx="23">
                  <c:v>184.28088802433044</c:v>
                </c:pt>
                <c:pt idx="24">
                  <c:v>192.9741011836789</c:v>
                </c:pt>
                <c:pt idx="25">
                  <c:v>200.04865142604996</c:v>
                </c:pt>
                <c:pt idx="26">
                  <c:v>208.62804274919128</c:v>
                </c:pt>
                <c:pt idx="27">
                  <c:v>227.39224883721263</c:v>
                </c:pt>
                <c:pt idx="28">
                  <c:v>250.41272326368681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F9-4D6C-927A-568685B7990A}"/>
            </c:ext>
          </c:extLst>
        </c:ser>
        <c:ser>
          <c:idx val="9"/>
          <c:order val="6"/>
          <c:tx>
            <c:strRef>
              <c:f>'construction (VA)'!$B$93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'construction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(VA)'!$C$93:$AE$93</c:f>
              <c:numCache>
                <c:formatCode>0</c:formatCode>
                <c:ptCount val="29"/>
                <c:pt idx="0">
                  <c:v>100</c:v>
                </c:pt>
                <c:pt idx="1">
                  <c:v>102.75448972783506</c:v>
                </c:pt>
                <c:pt idx="2">
                  <c:v>105.86002127364409</c:v>
                </c:pt>
                <c:pt idx="3">
                  <c:v>106.5383130553125</c:v>
                </c:pt>
                <c:pt idx="4">
                  <c:v>107.97169235486764</c:v>
                </c:pt>
                <c:pt idx="5">
                  <c:v>112.05730819976075</c:v>
                </c:pt>
                <c:pt idx="6">
                  <c:v>117.90486990065487</c:v>
                </c:pt>
                <c:pt idx="7">
                  <c:v>123.43603403502382</c:v>
                </c:pt>
                <c:pt idx="8">
                  <c:v>129.2990510534122</c:v>
                </c:pt>
                <c:pt idx="9">
                  <c:v>136.1060926592877</c:v>
                </c:pt>
                <c:pt idx="10">
                  <c:v>141.7340060008047</c:v>
                </c:pt>
                <c:pt idx="11">
                  <c:v>145.74805155818973</c:v>
                </c:pt>
                <c:pt idx="12">
                  <c:v>152.61856601011135</c:v>
                </c:pt>
                <c:pt idx="13">
                  <c:v>161.26201673452684</c:v>
                </c:pt>
                <c:pt idx="14">
                  <c:v>167.45466950085421</c:v>
                </c:pt>
                <c:pt idx="15">
                  <c:v>169.36357297409194</c:v>
                </c:pt>
                <c:pt idx="16">
                  <c:v>178.7731403709636</c:v>
                </c:pt>
                <c:pt idx="17">
                  <c:v>181.03512304594611</c:v>
                </c:pt>
                <c:pt idx="18">
                  <c:v>181.86729492193544</c:v>
                </c:pt>
                <c:pt idx="19">
                  <c:v>181.06926298265273</c:v>
                </c:pt>
                <c:pt idx="20">
                  <c:v>182.3773553359004</c:v>
                </c:pt>
                <c:pt idx="21">
                  <c:v>184.33479068974162</c:v>
                </c:pt>
                <c:pt idx="22">
                  <c:v>185.55104196181276</c:v>
                </c:pt>
                <c:pt idx="23">
                  <c:v>186.55767137249671</c:v>
                </c:pt>
                <c:pt idx="24">
                  <c:v>188.23947105278179</c:v>
                </c:pt>
                <c:pt idx="25">
                  <c:v>191.09771793369734</c:v>
                </c:pt>
                <c:pt idx="26">
                  <c:v>202.86557301419305</c:v>
                </c:pt>
                <c:pt idx="27">
                  <c:v>208.11860946656896</c:v>
                </c:pt>
                <c:pt idx="28">
                  <c:v>211.12637435913746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F9-4D6C-927A-568685B7990A}"/>
            </c:ext>
          </c:extLst>
        </c:ser>
        <c:ser>
          <c:idx val="10"/>
          <c:order val="7"/>
          <c:tx>
            <c:strRef>
              <c:f>'construction (VA)'!$B$94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'construction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(VA)'!$C$94:$AE$94</c:f>
              <c:numCache>
                <c:formatCode>0</c:formatCode>
                <c:ptCount val="29"/>
                <c:pt idx="0">
                  <c:v>100</c:v>
                </c:pt>
                <c:pt idx="1">
                  <c:v>106.58573492657698</c:v>
                </c:pt>
                <c:pt idx="2">
                  <c:v>108.84155617309398</c:v>
                </c:pt>
                <c:pt idx="3">
                  <c:v>113.7063689697295</c:v>
                </c:pt>
                <c:pt idx="4">
                  <c:v>118.78456206200023</c:v>
                </c:pt>
                <c:pt idx="5">
                  <c:v>124.03163969994915</c:v>
                </c:pt>
                <c:pt idx="6">
                  <c:v>129.63995053583639</c:v>
                </c:pt>
                <c:pt idx="7">
                  <c:v>132.79445958537727</c:v>
                </c:pt>
                <c:pt idx="8">
                  <c:v>136.16369594960108</c:v>
                </c:pt>
                <c:pt idx="9">
                  <c:v>141.3878260892933</c:v>
                </c:pt>
                <c:pt idx="10">
                  <c:v>146.13036375231943</c:v>
                </c:pt>
                <c:pt idx="11">
                  <c:v>153.79983508242731</c:v>
                </c:pt>
                <c:pt idx="12">
                  <c:v>162.32532600108851</c:v>
                </c:pt>
                <c:pt idx="13">
                  <c:v>174.45898892691582</c:v>
                </c:pt>
                <c:pt idx="14">
                  <c:v>157.12828234390884</c:v>
                </c:pt>
                <c:pt idx="15">
                  <c:v>162.23955390980416</c:v>
                </c:pt>
                <c:pt idx="16">
                  <c:v>167.83674138950832</c:v>
                </c:pt>
                <c:pt idx="17">
                  <c:v>165.67078887880137</c:v>
                </c:pt>
                <c:pt idx="18">
                  <c:v>164.82192706097067</c:v>
                </c:pt>
                <c:pt idx="19">
                  <c:v>166.06616307859241</c:v>
                </c:pt>
                <c:pt idx="20">
                  <c:v>167.29198576061839</c:v>
                </c:pt>
                <c:pt idx="21">
                  <c:v>175.39746934069186</c:v>
                </c:pt>
                <c:pt idx="22">
                  <c:v>179.85869923067546</c:v>
                </c:pt>
                <c:pt idx="23">
                  <c:v>191.48404334529894</c:v>
                </c:pt>
                <c:pt idx="24">
                  <c:v>197.07142962692359</c:v>
                </c:pt>
                <c:pt idx="25">
                  <c:v>194.19568847906839</c:v>
                </c:pt>
                <c:pt idx="26">
                  <c:v>198.74882792556963</c:v>
                </c:pt>
                <c:pt idx="27">
                  <c:v>202.78561166991886</c:v>
                </c:pt>
                <c:pt idx="28">
                  <c:v>197.02818245375906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F9-4D6C-927A-568685B7990A}"/>
            </c:ext>
          </c:extLst>
        </c:ser>
        <c:ser>
          <c:idx val="11"/>
          <c:order val="8"/>
          <c:tx>
            <c:strRef>
              <c:f>'construction (VA)'!$B$95</c:f>
              <c:strCache>
                <c:ptCount val="1"/>
                <c:pt idx="0">
                  <c:v>Pays-Bas</c:v>
                </c:pt>
              </c:strCache>
            </c:strRef>
          </c:tx>
          <c:spPr>
            <a:ln w="5715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'construction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(VA)'!$C$95:$AE$95</c:f>
              <c:numCache>
                <c:formatCode>0</c:formatCode>
                <c:ptCount val="29"/>
                <c:pt idx="0">
                  <c:v>100</c:v>
                </c:pt>
                <c:pt idx="1">
                  <c:v>104.36274601288754</c:v>
                </c:pt>
                <c:pt idx="2">
                  <c:v>107.64723515088293</c:v>
                </c:pt>
                <c:pt idx="3">
                  <c:v>111.26733118959994</c:v>
                </c:pt>
                <c:pt idx="4">
                  <c:v>116.44788928410347</c:v>
                </c:pt>
                <c:pt idx="5">
                  <c:v>123.48373621299704</c:v>
                </c:pt>
                <c:pt idx="6">
                  <c:v>133.15796735546991</c:v>
                </c:pt>
                <c:pt idx="7">
                  <c:v>143.0260145352666</c:v>
                </c:pt>
                <c:pt idx="8">
                  <c:v>150.34438379531298</c:v>
                </c:pt>
                <c:pt idx="9">
                  <c:v>154.35725394531352</c:v>
                </c:pt>
                <c:pt idx="10">
                  <c:v>156.31099410440757</c:v>
                </c:pt>
                <c:pt idx="11">
                  <c:v>162.26717170897876</c:v>
                </c:pt>
                <c:pt idx="12">
                  <c:v>165.14527507004553</c:v>
                </c:pt>
                <c:pt idx="13">
                  <c:v>170.7840812812203</c:v>
                </c:pt>
                <c:pt idx="14">
                  <c:v>180.58844175864328</c:v>
                </c:pt>
                <c:pt idx="15">
                  <c:v>183.64469519250267</c:v>
                </c:pt>
                <c:pt idx="16">
                  <c:v>180.268385214924</c:v>
                </c:pt>
                <c:pt idx="17">
                  <c:v>180.32808770038352</c:v>
                </c:pt>
                <c:pt idx="18">
                  <c:v>181.14187604196965</c:v>
                </c:pt>
                <c:pt idx="19">
                  <c:v>178.18228701922658</c:v>
                </c:pt>
                <c:pt idx="20">
                  <c:v>169.9787058809604</c:v>
                </c:pt>
                <c:pt idx="21">
                  <c:v>167.02698770288157</c:v>
                </c:pt>
                <c:pt idx="22">
                  <c:v>165.31131494415092</c:v>
                </c:pt>
                <c:pt idx="23">
                  <c:v>171.37773819392717</c:v>
                </c:pt>
                <c:pt idx="24">
                  <c:v>179.50439105714941</c:v>
                </c:pt>
                <c:pt idx="25">
                  <c:v>192.96921669651212</c:v>
                </c:pt>
                <c:pt idx="26">
                  <c:v>199.3502364755426</c:v>
                </c:pt>
                <c:pt idx="27">
                  <c:v>199.54533093064862</c:v>
                </c:pt>
                <c:pt idx="28">
                  <c:v>215.56939014810638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0F9-4D6C-927A-568685B7990A}"/>
            </c:ext>
          </c:extLst>
        </c:ser>
        <c:ser>
          <c:idx val="12"/>
          <c:order val="9"/>
          <c:tx>
            <c:strRef>
              <c:f>'construction (VA)'!$B$96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'construction (VA)'!$C$83:$AD$83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'construction (VA)'!$C$96:$AD$96</c:f>
              <c:numCache>
                <c:formatCode>0</c:formatCode>
                <c:ptCount val="28"/>
                <c:pt idx="0">
                  <c:v>100</c:v>
                </c:pt>
                <c:pt idx="1">
                  <c:v>99.466314864325298</c:v>
                </c:pt>
                <c:pt idx="2">
                  <c:v>99.462631000480457</c:v>
                </c:pt>
                <c:pt idx="3">
                  <c:v>102.54859921379378</c:v>
                </c:pt>
                <c:pt idx="4">
                  <c:v>105.16690899033961</c:v>
                </c:pt>
                <c:pt idx="5">
                  <c:v>104.35440991152436</c:v>
                </c:pt>
                <c:pt idx="6">
                  <c:v>105.75945628805189</c:v>
                </c:pt>
                <c:pt idx="7">
                  <c:v>106.14246712385102</c:v>
                </c:pt>
                <c:pt idx="8">
                  <c:v>107.46035204480475</c:v>
                </c:pt>
                <c:pt idx="9">
                  <c:v>106.71801034465722</c:v>
                </c:pt>
                <c:pt idx="10">
                  <c:v>105.99187879412391</c:v>
                </c:pt>
                <c:pt idx="11">
                  <c:v>108.82760678673317</c:v>
                </c:pt>
                <c:pt idx="12">
                  <c:v>116.26109019117351</c:v>
                </c:pt>
                <c:pt idx="13">
                  <c:v>124.3070415547198</c:v>
                </c:pt>
                <c:pt idx="14">
                  <c:v>122.79135073004159</c:v>
                </c:pt>
                <c:pt idx="15">
                  <c:v>124.29003795053043</c:v>
                </c:pt>
                <c:pt idx="16">
                  <c:v>126.7145876970737</c:v>
                </c:pt>
                <c:pt idx="17">
                  <c:v>126.52752930576216</c:v>
                </c:pt>
                <c:pt idx="18">
                  <c:v>127.54241275289091</c:v>
                </c:pt>
                <c:pt idx="19">
                  <c:v>128.1731237776703</c:v>
                </c:pt>
                <c:pt idx="20">
                  <c:v>128.0083938439447</c:v>
                </c:pt>
                <c:pt idx="21">
                  <c:v>130.40239880840926</c:v>
                </c:pt>
                <c:pt idx="22">
                  <c:v>133.40781893024229</c:v>
                </c:pt>
                <c:pt idx="23">
                  <c:v>137.3692471274328</c:v>
                </c:pt>
                <c:pt idx="24">
                  <c:v>141.40707233433037</c:v>
                </c:pt>
                <c:pt idx="25">
                  <c:v>146.63493138406997</c:v>
                </c:pt>
                <c:pt idx="26">
                  <c:v>151.75858363337392</c:v>
                </c:pt>
                <c:pt idx="27">
                  <c:v>168.28148842028145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0F9-4D6C-927A-568685B7990A}"/>
            </c:ext>
          </c:extLst>
        </c:ser>
        <c:ser>
          <c:idx val="0"/>
          <c:order val="10"/>
          <c:tx>
            <c:v>Allemagne</c:v>
          </c:tx>
          <c:spPr>
            <a:ln w="5715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'construction (VA)'!$C$89:$AE$89</c:f>
              <c:numCache>
                <c:formatCode>0</c:formatCode>
                <c:ptCount val="29"/>
                <c:pt idx="0">
                  <c:v>100</c:v>
                </c:pt>
                <c:pt idx="1">
                  <c:v>100.15517770111761</c:v>
                </c:pt>
                <c:pt idx="2">
                  <c:v>98.238516545737781</c:v>
                </c:pt>
                <c:pt idx="3">
                  <c:v>97.423367790201453</c:v>
                </c:pt>
                <c:pt idx="4">
                  <c:v>97.297239491042291</c:v>
                </c:pt>
                <c:pt idx="5">
                  <c:v>95.97755180352118</c:v>
                </c:pt>
                <c:pt idx="6">
                  <c:v>97.175581642928449</c:v>
                </c:pt>
                <c:pt idx="7">
                  <c:v>97.61434655859432</c:v>
                </c:pt>
                <c:pt idx="8">
                  <c:v>97.804491572969155</c:v>
                </c:pt>
                <c:pt idx="9">
                  <c:v>98.014455599918463</c:v>
                </c:pt>
                <c:pt idx="10">
                  <c:v>98.935374126478791</c:v>
                </c:pt>
                <c:pt idx="11">
                  <c:v>102.40487531888297</c:v>
                </c:pt>
                <c:pt idx="12">
                  <c:v>108.45676536781866</c:v>
                </c:pt>
                <c:pt idx="13">
                  <c:v>113.89992626763822</c:v>
                </c:pt>
                <c:pt idx="14">
                  <c:v>117.8372047883899</c:v>
                </c:pt>
                <c:pt idx="15">
                  <c:v>119.84502608897964</c:v>
                </c:pt>
                <c:pt idx="16">
                  <c:v>122.73305027018691</c:v>
                </c:pt>
                <c:pt idx="17">
                  <c:v>129.26105359774806</c:v>
                </c:pt>
                <c:pt idx="18">
                  <c:v>134.49469326829052</c:v>
                </c:pt>
                <c:pt idx="19">
                  <c:v>137.51246469457871</c:v>
                </c:pt>
                <c:pt idx="20">
                  <c:v>143.79464807799496</c:v>
                </c:pt>
                <c:pt idx="21">
                  <c:v>149.70774732770585</c:v>
                </c:pt>
                <c:pt idx="22">
                  <c:v>156.11531495850582</c:v>
                </c:pt>
                <c:pt idx="23">
                  <c:v>164.18174777116013</c:v>
                </c:pt>
                <c:pt idx="24">
                  <c:v>178.02330506748572</c:v>
                </c:pt>
                <c:pt idx="25">
                  <c:v>189.04568880504223</c:v>
                </c:pt>
                <c:pt idx="26">
                  <c:v>205.20586290251734</c:v>
                </c:pt>
                <c:pt idx="27">
                  <c:v>246.87981921824414</c:v>
                </c:pt>
                <c:pt idx="28">
                  <c:v>292.04835873601888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0F9-4D6C-927A-568685B79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90688"/>
        <c:axId val="96593792"/>
      </c:lineChart>
      <c:catAx>
        <c:axId val="94690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6593792"/>
        <c:crosses val="autoZero"/>
        <c:auto val="1"/>
        <c:lblAlgn val="ctr"/>
        <c:lblOffset val="100"/>
        <c:noMultiLvlLbl val="0"/>
      </c:catAx>
      <c:valAx>
        <c:axId val="96593792"/>
        <c:scaling>
          <c:orientation val="minMax"/>
          <c:max val="320"/>
          <c:min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4690688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'construction (VA)'!$B$139</c:f>
              <c:strCache>
                <c:ptCount val="1"/>
                <c:pt idx="0">
                  <c:v>Royaume-Uni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'construction (VA)'!$C$138:$AD$138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'construction (VA)'!$C$139:$AD$139</c:f>
              <c:numCache>
                <c:formatCode>0</c:formatCode>
                <c:ptCount val="28"/>
                <c:pt idx="0">
                  <c:v>100</c:v>
                </c:pt>
                <c:pt idx="1">
                  <c:v>100.98044846186927</c:v>
                </c:pt>
                <c:pt idx="2">
                  <c:v>98.883183262057798</c:v>
                </c:pt>
                <c:pt idx="3">
                  <c:v>104.49777009495176</c:v>
                </c:pt>
                <c:pt idx="4">
                  <c:v>109.68135022224611</c:v>
                </c:pt>
                <c:pt idx="5">
                  <c:v>118.91582532562977</c:v>
                </c:pt>
                <c:pt idx="6">
                  <c:v>124.37788421553282</c:v>
                </c:pt>
                <c:pt idx="7">
                  <c:v>131.71226212466493</c:v>
                </c:pt>
                <c:pt idx="8">
                  <c:v>140.97571818046239</c:v>
                </c:pt>
                <c:pt idx="9">
                  <c:v>145.82157219457326</c:v>
                </c:pt>
                <c:pt idx="10">
                  <c:v>157.38376961358603</c:v>
                </c:pt>
                <c:pt idx="11">
                  <c:v>159.12208364425604</c:v>
                </c:pt>
                <c:pt idx="12">
                  <c:v>169.46903280728674</c:v>
                </c:pt>
                <c:pt idx="13">
                  <c:v>177.75269730443438</c:v>
                </c:pt>
                <c:pt idx="14">
                  <c:v>170.7179651321633</c:v>
                </c:pt>
                <c:pt idx="15">
                  <c:v>158.43124788997306</c:v>
                </c:pt>
                <c:pt idx="16">
                  <c:v>153.95161308111577</c:v>
                </c:pt>
                <c:pt idx="17">
                  <c:v>156.12978782279299</c:v>
                </c:pt>
                <c:pt idx="18">
                  <c:v>157.76455072267723</c:v>
                </c:pt>
                <c:pt idx="19">
                  <c:v>161.56572668849861</c:v>
                </c:pt>
                <c:pt idx="20">
                  <c:v>167.75856143118662</c:v>
                </c:pt>
                <c:pt idx="21">
                  <c:v>172.62862520338143</c:v>
                </c:pt>
                <c:pt idx="22">
                  <c:v>173.1445519022956</c:v>
                </c:pt>
                <c:pt idx="23">
                  <c:v>180.50937150876442</c:v>
                </c:pt>
                <c:pt idx="24">
                  <c:v>181.75461828006797</c:v>
                </c:pt>
                <c:pt idx="25">
                  <c:v>170.15483888885075</c:v>
                </c:pt>
                <c:pt idx="26">
                  <c:v>170.82867777875546</c:v>
                </c:pt>
                <c:pt idx="27">
                  <c:v>173.92718598615397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D-47C7-AC79-A6A47F546D88}"/>
            </c:ext>
          </c:extLst>
        </c:ser>
        <c:ser>
          <c:idx val="1"/>
          <c:order val="1"/>
          <c:tx>
            <c:strRef>
              <c:f>'construction (VA)'!$B$140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'construction (VA)'!$C$138:$AE$138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(VA)'!$C$140:$AE$140</c:f>
              <c:numCache>
                <c:formatCode>0</c:formatCode>
                <c:ptCount val="29"/>
                <c:pt idx="0">
                  <c:v>100</c:v>
                </c:pt>
                <c:pt idx="1">
                  <c:v>98.193938811144363</c:v>
                </c:pt>
                <c:pt idx="2">
                  <c:v>98.601127401824343</c:v>
                </c:pt>
                <c:pt idx="3">
                  <c:v>102.44634301631541</c:v>
                </c:pt>
                <c:pt idx="4">
                  <c:v>103.38506114840015</c:v>
                </c:pt>
                <c:pt idx="5">
                  <c:v>105.67742152508175</c:v>
                </c:pt>
                <c:pt idx="6">
                  <c:v>109.17085406925877</c:v>
                </c:pt>
                <c:pt idx="7">
                  <c:v>112.91602365315235</c:v>
                </c:pt>
                <c:pt idx="8">
                  <c:v>116.94495489966823</c:v>
                </c:pt>
                <c:pt idx="9">
                  <c:v>122.16059890047897</c:v>
                </c:pt>
                <c:pt idx="10">
                  <c:v>122.88931185964101</c:v>
                </c:pt>
                <c:pt idx="11">
                  <c:v>125.29866291479864</c:v>
                </c:pt>
                <c:pt idx="12">
                  <c:v>129.34237872865893</c:v>
                </c:pt>
                <c:pt idx="13">
                  <c:v>134.68777386338328</c:v>
                </c:pt>
                <c:pt idx="14">
                  <c:v>133.73244002690089</c:v>
                </c:pt>
                <c:pt idx="15">
                  <c:v>139.67038315478902</c:v>
                </c:pt>
                <c:pt idx="16">
                  <c:v>144.21012080145047</c:v>
                </c:pt>
                <c:pt idx="17">
                  <c:v>147.74344085959805</c:v>
                </c:pt>
                <c:pt idx="18">
                  <c:v>153.17877906699809</c:v>
                </c:pt>
                <c:pt idx="19">
                  <c:v>155.81976002565904</c:v>
                </c:pt>
                <c:pt idx="20">
                  <c:v>159.38559058614024</c:v>
                </c:pt>
                <c:pt idx="21">
                  <c:v>169.94194361099755</c:v>
                </c:pt>
                <c:pt idx="22">
                  <c:v>170.97815484186475</c:v>
                </c:pt>
                <c:pt idx="23">
                  <c:v>169.60199800736174</c:v>
                </c:pt>
                <c:pt idx="24">
                  <c:v>167.77265670742867</c:v>
                </c:pt>
                <c:pt idx="25">
                  <c:v>168.97801960980223</c:v>
                </c:pt>
                <c:pt idx="26">
                  <c:v>174.24676336957154</c:v>
                </c:pt>
                <c:pt idx="27">
                  <c:v>173.55608991338218</c:v>
                </c:pt>
                <c:pt idx="28">
                  <c:v>165.44698594059363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D-47C7-AC79-A6A47F546D88}"/>
            </c:ext>
          </c:extLst>
        </c:ser>
        <c:ser>
          <c:idx val="2"/>
          <c:order val="2"/>
          <c:tx>
            <c:strRef>
              <c:f>'construction (VA)'!$B$141</c:f>
              <c:strCache>
                <c:ptCount val="1"/>
                <c:pt idx="0">
                  <c:v>Allemagne</c:v>
                </c:pt>
              </c:strCache>
            </c:strRef>
          </c:tx>
          <c:spPr>
            <a:ln w="571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'construction (VA)'!$C$138:$AE$138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(VA)'!$C$141:$AE$141</c:f>
              <c:numCache>
                <c:formatCode>0</c:formatCode>
                <c:ptCount val="29"/>
                <c:pt idx="0">
                  <c:v>100</c:v>
                </c:pt>
                <c:pt idx="1">
                  <c:v>99.547242269312605</c:v>
                </c:pt>
                <c:pt idx="2">
                  <c:v>97.642001293040508</c:v>
                </c:pt>
                <c:pt idx="3">
                  <c:v>96.393093074356216</c:v>
                </c:pt>
                <c:pt idx="4">
                  <c:v>95.99322274901786</c:v>
                </c:pt>
                <c:pt idx="5">
                  <c:v>95.261646596582082</c:v>
                </c:pt>
                <c:pt idx="6">
                  <c:v>95.248350469359266</c:v>
                </c:pt>
                <c:pt idx="7">
                  <c:v>94.481639366542893</c:v>
                </c:pt>
                <c:pt idx="8">
                  <c:v>93.583713296889982</c:v>
                </c:pt>
                <c:pt idx="9">
                  <c:v>92.810601759528623</c:v>
                </c:pt>
                <c:pt idx="10">
                  <c:v>93.332867965521331</c:v>
                </c:pt>
                <c:pt idx="11">
                  <c:v>96.30099779747934</c:v>
                </c:pt>
                <c:pt idx="12">
                  <c:v>101.19747918757632</c:v>
                </c:pt>
                <c:pt idx="13">
                  <c:v>105.38297859139671</c:v>
                </c:pt>
                <c:pt idx="14">
                  <c:v>106.50860884659213</c:v>
                </c:pt>
                <c:pt idx="15">
                  <c:v>107.63868181698729</c:v>
                </c:pt>
                <c:pt idx="16">
                  <c:v>109.21017815042336</c:v>
                </c:pt>
                <c:pt idx="17">
                  <c:v>113.39278165726024</c:v>
                </c:pt>
                <c:pt idx="18">
                  <c:v>115.90556147787578</c:v>
                </c:pt>
                <c:pt idx="19">
                  <c:v>116.33032605995382</c:v>
                </c:pt>
                <c:pt idx="20">
                  <c:v>119.39573382741735</c:v>
                </c:pt>
                <c:pt idx="21">
                  <c:v>122.75589344167128</c:v>
                </c:pt>
                <c:pt idx="22">
                  <c:v>126.18326116824896</c:v>
                </c:pt>
                <c:pt idx="23">
                  <c:v>130.30555747066822</c:v>
                </c:pt>
                <c:pt idx="24">
                  <c:v>138.10324994223723</c:v>
                </c:pt>
                <c:pt idx="25">
                  <c:v>143.09572273413966</c:v>
                </c:pt>
                <c:pt idx="26">
                  <c:v>151.95123883123196</c:v>
                </c:pt>
                <c:pt idx="27">
                  <c:v>171.64707766768791</c:v>
                </c:pt>
                <c:pt idx="28">
                  <c:v>189.76335930788304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0D-47C7-AC79-A6A47F546D88}"/>
            </c:ext>
          </c:extLst>
        </c:ser>
        <c:ser>
          <c:idx val="3"/>
          <c:order val="3"/>
          <c:tx>
            <c:strRef>
              <c:f>'construction (VA)'!$B$142</c:f>
              <c:strCache>
                <c:ptCount val="1"/>
                <c:pt idx="0">
                  <c:v>Autriche</c:v>
                </c:pt>
              </c:strCache>
            </c:strRef>
          </c:tx>
          <c:spPr>
            <a:ln w="5715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'construction (VA)'!$C$138:$AE$138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(VA)'!$C$142:$AE$142</c:f>
              <c:numCache>
                <c:formatCode>0</c:formatCode>
                <c:ptCount val="29"/>
                <c:pt idx="0">
                  <c:v>100</c:v>
                </c:pt>
                <c:pt idx="1">
                  <c:v>101.97476848158271</c:v>
                </c:pt>
                <c:pt idx="2">
                  <c:v>103.18042270963545</c:v>
                </c:pt>
                <c:pt idx="3">
                  <c:v>104.63583156344485</c:v>
                </c:pt>
                <c:pt idx="4">
                  <c:v>105.65442433090469</c:v>
                </c:pt>
                <c:pt idx="5">
                  <c:v>104.16517494545515</c:v>
                </c:pt>
                <c:pt idx="6">
                  <c:v>103.60272212561451</c:v>
                </c:pt>
                <c:pt idx="7">
                  <c:v>103.79284625183388</c:v>
                </c:pt>
                <c:pt idx="8">
                  <c:v>103.44575045089078</c:v>
                </c:pt>
                <c:pt idx="9">
                  <c:v>103.71556067913593</c:v>
                </c:pt>
                <c:pt idx="10">
                  <c:v>102.60555534032426</c:v>
                </c:pt>
                <c:pt idx="11">
                  <c:v>103.98797668632135</c:v>
                </c:pt>
                <c:pt idx="12">
                  <c:v>106.55605522213487</c:v>
                </c:pt>
                <c:pt idx="13">
                  <c:v>110.55055531031181</c:v>
                </c:pt>
                <c:pt idx="14">
                  <c:v>114.98528615141265</c:v>
                </c:pt>
                <c:pt idx="15">
                  <c:v>116.50784273586162</c:v>
                </c:pt>
                <c:pt idx="16">
                  <c:v>118.24859317265067</c:v>
                </c:pt>
                <c:pt idx="17">
                  <c:v>120.19559347581573</c:v>
                </c:pt>
                <c:pt idx="18">
                  <c:v>123.19581754501047</c:v>
                </c:pt>
                <c:pt idx="19">
                  <c:v>126.26421843955485</c:v>
                </c:pt>
                <c:pt idx="20">
                  <c:v>127.88041788392685</c:v>
                </c:pt>
                <c:pt idx="21">
                  <c:v>130.79609325318893</c:v>
                </c:pt>
                <c:pt idx="22">
                  <c:v>133.75218280816208</c:v>
                </c:pt>
                <c:pt idx="23">
                  <c:v>137.19666480250905</c:v>
                </c:pt>
                <c:pt idx="24">
                  <c:v>142.51144587062646</c:v>
                </c:pt>
                <c:pt idx="25">
                  <c:v>146.9267709892535</c:v>
                </c:pt>
                <c:pt idx="26">
                  <c:v>153.92436713322431</c:v>
                </c:pt>
                <c:pt idx="27">
                  <c:v>168.90174634812286</c:v>
                </c:pt>
                <c:pt idx="28">
                  <c:v>177.84533278386826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0D-47C7-AC79-A6A47F546D88}"/>
            </c:ext>
          </c:extLst>
        </c:ser>
        <c:ser>
          <c:idx val="4"/>
          <c:order val="4"/>
          <c:tx>
            <c:strRef>
              <c:f>'construction (VA)'!$B$143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'construction (VA)'!$C$138:$AE$138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(VA)'!$C$143:$AE$143</c:f>
              <c:numCache>
                <c:formatCode>0</c:formatCode>
                <c:ptCount val="29"/>
                <c:pt idx="0">
                  <c:v>100</c:v>
                </c:pt>
                <c:pt idx="1">
                  <c:v>100.67987237662534</c:v>
                </c:pt>
                <c:pt idx="2">
                  <c:v>99.675913587167301</c:v>
                </c:pt>
                <c:pt idx="3">
                  <c:v>106.53926377260223</c:v>
                </c:pt>
                <c:pt idx="4">
                  <c:v>120.44254774373873</c:v>
                </c:pt>
                <c:pt idx="5">
                  <c:v>131.22134906330206</c:v>
                </c:pt>
                <c:pt idx="6">
                  <c:v>139.99532767914596</c:v>
                </c:pt>
                <c:pt idx="7">
                  <c:v>132.9250724904042</c:v>
                </c:pt>
                <c:pt idx="8">
                  <c:v>131.94423502624429</c:v>
                </c:pt>
                <c:pt idx="9">
                  <c:v>134.17279876078516</c:v>
                </c:pt>
                <c:pt idx="10">
                  <c:v>140.80135756684481</c:v>
                </c:pt>
                <c:pt idx="11">
                  <c:v>144.84014165326573</c:v>
                </c:pt>
                <c:pt idx="12">
                  <c:v>151.61571695633944</c:v>
                </c:pt>
                <c:pt idx="13">
                  <c:v>161.20032518408243</c:v>
                </c:pt>
                <c:pt idx="14">
                  <c:v>155.83946933470835</c:v>
                </c:pt>
                <c:pt idx="15">
                  <c:v>139.25872762581977</c:v>
                </c:pt>
                <c:pt idx="16">
                  <c:v>139.23506115523966</c:v>
                </c:pt>
                <c:pt idx="17">
                  <c:v>148.35456900688501</c:v>
                </c:pt>
                <c:pt idx="18">
                  <c:v>147.3893809084307</c:v>
                </c:pt>
                <c:pt idx="19">
                  <c:v>147.39471555511719</c:v>
                </c:pt>
                <c:pt idx="20">
                  <c:v>145.67674222769372</c:v>
                </c:pt>
                <c:pt idx="21">
                  <c:v>153.53476076020985</c:v>
                </c:pt>
                <c:pt idx="22">
                  <c:v>159.13928109968143</c:v>
                </c:pt>
                <c:pt idx="23">
                  <c:v>163.84803765545493</c:v>
                </c:pt>
                <c:pt idx="24">
                  <c:v>174.76293081582924</c:v>
                </c:pt>
                <c:pt idx="25">
                  <c:v>178.62242774774865</c:v>
                </c:pt>
                <c:pt idx="26">
                  <c:v>169.46798416718843</c:v>
                </c:pt>
                <c:pt idx="27">
                  <c:v>163.12451541639231</c:v>
                </c:pt>
                <c:pt idx="28">
                  <c:v>177.94779437276634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0D-47C7-AC79-A6A47F546D88}"/>
            </c:ext>
          </c:extLst>
        </c:ser>
        <c:ser>
          <c:idx val="5"/>
          <c:order val="5"/>
          <c:tx>
            <c:strRef>
              <c:f>'construction (VA)'!$B$144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'construction (VA)'!$C$138:$AE$138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(VA)'!$C$144:$AE$144</c:f>
              <c:numCache>
                <c:formatCode>0</c:formatCode>
                <c:ptCount val="29"/>
                <c:pt idx="0">
                  <c:v>100</c:v>
                </c:pt>
                <c:pt idx="1">
                  <c:v>99.988794524078102</c:v>
                </c:pt>
                <c:pt idx="2">
                  <c:v>102.11912958682194</c:v>
                </c:pt>
                <c:pt idx="3">
                  <c:v>102.65136972989583</c:v>
                </c:pt>
                <c:pt idx="4">
                  <c:v>104.01136038389541</c:v>
                </c:pt>
                <c:pt idx="5">
                  <c:v>104.31144263429302</c:v>
                </c:pt>
                <c:pt idx="6">
                  <c:v>104.33484456673948</c:v>
                </c:pt>
                <c:pt idx="7">
                  <c:v>107.1635230590942</c:v>
                </c:pt>
                <c:pt idx="8">
                  <c:v>110.31445145434979</c:v>
                </c:pt>
                <c:pt idx="9">
                  <c:v>114.65576689760117</c:v>
                </c:pt>
                <c:pt idx="10">
                  <c:v>116.77370570550508</c:v>
                </c:pt>
                <c:pt idx="11">
                  <c:v>121.41421699611691</c:v>
                </c:pt>
                <c:pt idx="12">
                  <c:v>125.1727598974572</c:v>
                </c:pt>
                <c:pt idx="13">
                  <c:v>132.98951465920371</c:v>
                </c:pt>
                <c:pt idx="14">
                  <c:v>136.00996048363083</c:v>
                </c:pt>
                <c:pt idx="15">
                  <c:v>138.07757336846706</c:v>
                </c:pt>
                <c:pt idx="16">
                  <c:v>143.99549282676929</c:v>
                </c:pt>
                <c:pt idx="17">
                  <c:v>147.62461974520892</c:v>
                </c:pt>
                <c:pt idx="18">
                  <c:v>149.16849227142396</c:v>
                </c:pt>
                <c:pt idx="19">
                  <c:v>150.35308812125234</c:v>
                </c:pt>
                <c:pt idx="20">
                  <c:v>146.33357558926087</c:v>
                </c:pt>
                <c:pt idx="21">
                  <c:v>147.60188931275616</c:v>
                </c:pt>
                <c:pt idx="22">
                  <c:v>150.18396631017106</c:v>
                </c:pt>
                <c:pt idx="23">
                  <c:v>152.89269450726169</c:v>
                </c:pt>
                <c:pt idx="24">
                  <c:v>155.64742175309621</c:v>
                </c:pt>
                <c:pt idx="25">
                  <c:v>154.54641870811272</c:v>
                </c:pt>
                <c:pt idx="26">
                  <c:v>157.2825341652171</c:v>
                </c:pt>
                <c:pt idx="27">
                  <c:v>160.03451100521761</c:v>
                </c:pt>
                <c:pt idx="28">
                  <c:v>164.61381442457642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0D-47C7-AC79-A6A47F546D88}"/>
            </c:ext>
          </c:extLst>
        </c:ser>
        <c:ser>
          <c:idx val="6"/>
          <c:order val="6"/>
          <c:tx>
            <c:strRef>
              <c:f>'construction (VA)'!$B$145</c:f>
              <c:strCache>
                <c:ptCount val="1"/>
                <c:pt idx="0">
                  <c:v>UE 27 pays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'construction (VA)'!$C$138:$AE$138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(VA)'!$C$145:$AE$145</c:f>
              <c:numCache>
                <c:formatCode>0</c:formatCode>
                <c:ptCount val="29"/>
                <c:pt idx="0">
                  <c:v>100</c:v>
                </c:pt>
                <c:pt idx="1">
                  <c:v>99.881495442254959</c:v>
                </c:pt>
                <c:pt idx="2">
                  <c:v>100.03782997398511</c:v>
                </c:pt>
                <c:pt idx="3">
                  <c:v>100.56572371453088</c:v>
                </c:pt>
                <c:pt idx="4">
                  <c:v>101.97119855282787</c:v>
                </c:pt>
                <c:pt idx="5">
                  <c:v>103.36709529342022</c:v>
                </c:pt>
                <c:pt idx="6">
                  <c:v>104.77573056159552</c:v>
                </c:pt>
                <c:pt idx="7">
                  <c:v>106.36907115383093</c:v>
                </c:pt>
                <c:pt idx="8">
                  <c:v>107.74951796852473</c:v>
                </c:pt>
                <c:pt idx="9">
                  <c:v>110.40421413626962</c:v>
                </c:pt>
                <c:pt idx="10">
                  <c:v>113.1366820956687</c:v>
                </c:pt>
                <c:pt idx="11">
                  <c:v>116.80382442079133</c:v>
                </c:pt>
                <c:pt idx="12">
                  <c:v>119.48767421793447</c:v>
                </c:pt>
                <c:pt idx="13">
                  <c:v>122.87742042412334</c:v>
                </c:pt>
                <c:pt idx="14">
                  <c:v>122.38087129483667</c:v>
                </c:pt>
                <c:pt idx="15">
                  <c:v>122.02627512999152</c:v>
                </c:pt>
                <c:pt idx="16">
                  <c:v>123.32105662828327</c:v>
                </c:pt>
                <c:pt idx="17">
                  <c:v>124.37145975477775</c:v>
                </c:pt>
                <c:pt idx="18">
                  <c:v>124.22921348490462</c:v>
                </c:pt>
                <c:pt idx="19">
                  <c:v>124.2745618334352</c:v>
                </c:pt>
                <c:pt idx="20">
                  <c:v>123.52043008989142</c:v>
                </c:pt>
                <c:pt idx="21">
                  <c:v>124.86206878183928</c:v>
                </c:pt>
                <c:pt idx="22">
                  <c:v>126.65507938345657</c:v>
                </c:pt>
                <c:pt idx="23">
                  <c:v>129.43538371046364</c:v>
                </c:pt>
                <c:pt idx="24">
                  <c:v>133.16002265762739</c:v>
                </c:pt>
                <c:pt idx="25">
                  <c:v>135.12595271984435</c:v>
                </c:pt>
                <c:pt idx="26">
                  <c:v>138.03736454964118</c:v>
                </c:pt>
                <c:pt idx="27">
                  <c:v>142.01552367198408</c:v>
                </c:pt>
                <c:pt idx="28">
                  <c:v>146.99067742583591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0D-47C7-AC79-A6A47F546D88}"/>
            </c:ext>
          </c:extLst>
        </c:ser>
        <c:ser>
          <c:idx val="7"/>
          <c:order val="7"/>
          <c:tx>
            <c:strRef>
              <c:f>'construction (VA)'!$B$146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'construction (VA)'!$C$138:$AE$138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(VA)'!$C$146:$AE$146</c:f>
              <c:numCache>
                <c:formatCode>0</c:formatCode>
                <c:ptCount val="29"/>
                <c:pt idx="0">
                  <c:v>100</c:v>
                </c:pt>
                <c:pt idx="1">
                  <c:v>98.207999711796973</c:v>
                </c:pt>
                <c:pt idx="2">
                  <c:v>98.916187190406362</c:v>
                </c:pt>
                <c:pt idx="3">
                  <c:v>97.562207056087246</c:v>
                </c:pt>
                <c:pt idx="4">
                  <c:v>97.55417602592324</c:v>
                </c:pt>
                <c:pt idx="5">
                  <c:v>99.400420761597545</c:v>
                </c:pt>
                <c:pt idx="6">
                  <c:v>100.92925320615669</c:v>
                </c:pt>
                <c:pt idx="7">
                  <c:v>102.39550499259224</c:v>
                </c:pt>
                <c:pt idx="8">
                  <c:v>103.5740034796243</c:v>
                </c:pt>
                <c:pt idx="9">
                  <c:v>106.73767783971373</c:v>
                </c:pt>
                <c:pt idx="10">
                  <c:v>109.06741177804147</c:v>
                </c:pt>
                <c:pt idx="11">
                  <c:v>110.5575290299747</c:v>
                </c:pt>
                <c:pt idx="12">
                  <c:v>112.8305195318942</c:v>
                </c:pt>
                <c:pt idx="13">
                  <c:v>116.13441702537575</c:v>
                </c:pt>
                <c:pt idx="14">
                  <c:v>118.23910580693499</c:v>
                </c:pt>
                <c:pt idx="15">
                  <c:v>119.75676507110903</c:v>
                </c:pt>
                <c:pt idx="16">
                  <c:v>124.77128364147813</c:v>
                </c:pt>
                <c:pt idx="17">
                  <c:v>124.86298983685944</c:v>
                </c:pt>
                <c:pt idx="18">
                  <c:v>124.38329659046397</c:v>
                </c:pt>
                <c:pt idx="19">
                  <c:v>123.05386251487651</c:v>
                </c:pt>
                <c:pt idx="20">
                  <c:v>122.90544506437631</c:v>
                </c:pt>
                <c:pt idx="21">
                  <c:v>122.95428004407563</c:v>
                </c:pt>
                <c:pt idx="22">
                  <c:v>123.0755995610443</c:v>
                </c:pt>
                <c:pt idx="23">
                  <c:v>122.56552535616601</c:v>
                </c:pt>
                <c:pt idx="24">
                  <c:v>122.8458406963712</c:v>
                </c:pt>
                <c:pt idx="25">
                  <c:v>122.61251463816214</c:v>
                </c:pt>
                <c:pt idx="26">
                  <c:v>129.09049441650686</c:v>
                </c:pt>
                <c:pt idx="27">
                  <c:v>127.65258210175551</c:v>
                </c:pt>
                <c:pt idx="28">
                  <c:v>122.42062930661369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0D-47C7-AC79-A6A47F546D88}"/>
            </c:ext>
          </c:extLst>
        </c:ser>
        <c:ser>
          <c:idx val="8"/>
          <c:order val="8"/>
          <c:tx>
            <c:strRef>
              <c:f>'construction (VA)'!$B$147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'construction (VA)'!$C$138:$AE$138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(VA)'!$C$147:$AE$147</c:f>
              <c:numCache>
                <c:formatCode>0</c:formatCode>
                <c:ptCount val="29"/>
                <c:pt idx="0">
                  <c:v>100</c:v>
                </c:pt>
                <c:pt idx="1">
                  <c:v>103.39335472275047</c:v>
                </c:pt>
                <c:pt idx="2">
                  <c:v>104.13022957313531</c:v>
                </c:pt>
                <c:pt idx="3">
                  <c:v>105.51771094846352</c:v>
                </c:pt>
                <c:pt idx="4">
                  <c:v>109.35512195081299</c:v>
                </c:pt>
                <c:pt idx="5">
                  <c:v>112.3327832293442</c:v>
                </c:pt>
                <c:pt idx="6">
                  <c:v>116.92964611508944</c:v>
                </c:pt>
                <c:pt idx="7">
                  <c:v>120.6385700561371</c:v>
                </c:pt>
                <c:pt idx="8">
                  <c:v>124.0082299530322</c:v>
                </c:pt>
                <c:pt idx="9">
                  <c:v>126.15539590875754</c:v>
                </c:pt>
                <c:pt idx="10">
                  <c:v>125.44831434616684</c:v>
                </c:pt>
                <c:pt idx="11">
                  <c:v>127.02750411399488</c:v>
                </c:pt>
                <c:pt idx="12">
                  <c:v>126.52738327965204</c:v>
                </c:pt>
                <c:pt idx="13">
                  <c:v>128.14706544260756</c:v>
                </c:pt>
                <c:pt idx="14">
                  <c:v>134.72290386657536</c:v>
                </c:pt>
                <c:pt idx="15">
                  <c:v>136.25855213020984</c:v>
                </c:pt>
                <c:pt idx="16">
                  <c:v>133.46875340940264</c:v>
                </c:pt>
                <c:pt idx="17">
                  <c:v>131.64143613663964</c:v>
                </c:pt>
                <c:pt idx="18">
                  <c:v>131.56960320219247</c:v>
                </c:pt>
                <c:pt idx="19">
                  <c:v>129.18736852319742</c:v>
                </c:pt>
                <c:pt idx="20">
                  <c:v>121.95377852825372</c:v>
                </c:pt>
                <c:pt idx="21">
                  <c:v>119.35263425817529</c:v>
                </c:pt>
                <c:pt idx="22">
                  <c:v>116.42684457519518</c:v>
                </c:pt>
                <c:pt idx="23">
                  <c:v>117.82373609046537</c:v>
                </c:pt>
                <c:pt idx="24">
                  <c:v>120.21825547716112</c:v>
                </c:pt>
                <c:pt idx="25">
                  <c:v>126.31824860216366</c:v>
                </c:pt>
                <c:pt idx="26">
                  <c:v>127.6873600576766</c:v>
                </c:pt>
                <c:pt idx="27">
                  <c:v>120.40440067121384</c:v>
                </c:pt>
                <c:pt idx="28">
                  <c:v>120.21217601696659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0D-47C7-AC79-A6A47F546D88}"/>
            </c:ext>
          </c:extLst>
        </c:ser>
        <c:ser>
          <c:idx val="9"/>
          <c:order val="9"/>
          <c:tx>
            <c:strRef>
              <c:f>'construction (VA)'!$B$148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'construction (VA)'!$C$138:$AE$138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(VA)'!$C$148:$AE$148</c:f>
              <c:numCache>
                <c:formatCode>0</c:formatCode>
                <c:ptCount val="29"/>
                <c:pt idx="0">
                  <c:v>100</c:v>
                </c:pt>
                <c:pt idx="1">
                  <c:v>104.72689066938312</c:v>
                </c:pt>
                <c:pt idx="2">
                  <c:v>104.95356805219237</c:v>
                </c:pt>
                <c:pt idx="3">
                  <c:v>108.83917644709386</c:v>
                </c:pt>
                <c:pt idx="4">
                  <c:v>112.03656778122117</c:v>
                </c:pt>
                <c:pt idx="5">
                  <c:v>113.47938555807045</c:v>
                </c:pt>
                <c:pt idx="6">
                  <c:v>115.76199332293923</c:v>
                </c:pt>
                <c:pt idx="7">
                  <c:v>115.89979853673006</c:v>
                </c:pt>
                <c:pt idx="8">
                  <c:v>116.94063225132767</c:v>
                </c:pt>
                <c:pt idx="9">
                  <c:v>118.52244553811053</c:v>
                </c:pt>
                <c:pt idx="10">
                  <c:v>119.28821158935038</c:v>
                </c:pt>
                <c:pt idx="11">
                  <c:v>122.95763334068293</c:v>
                </c:pt>
                <c:pt idx="12">
                  <c:v>126.33770964292925</c:v>
                </c:pt>
                <c:pt idx="13">
                  <c:v>129.49657403418658</c:v>
                </c:pt>
                <c:pt idx="14">
                  <c:v>115.93046014390063</c:v>
                </c:pt>
                <c:pt idx="15">
                  <c:v>115.8828664085495</c:v>
                </c:pt>
                <c:pt idx="16">
                  <c:v>119.35669043410559</c:v>
                </c:pt>
                <c:pt idx="17">
                  <c:v>114.97524336630669</c:v>
                </c:pt>
                <c:pt idx="18">
                  <c:v>113.18467961615612</c:v>
                </c:pt>
                <c:pt idx="19">
                  <c:v>112.4826160678147</c:v>
                </c:pt>
                <c:pt idx="20">
                  <c:v>112.69317096112754</c:v>
                </c:pt>
                <c:pt idx="21">
                  <c:v>117.5438108007574</c:v>
                </c:pt>
                <c:pt idx="22">
                  <c:v>119.11814546284232</c:v>
                </c:pt>
                <c:pt idx="23">
                  <c:v>126.017427165383</c:v>
                </c:pt>
                <c:pt idx="24">
                  <c:v>127.98106616600022</c:v>
                </c:pt>
                <c:pt idx="25">
                  <c:v>122.13455709790782</c:v>
                </c:pt>
                <c:pt idx="26">
                  <c:v>121.074186811629</c:v>
                </c:pt>
                <c:pt idx="27">
                  <c:v>112.90354332785701</c:v>
                </c:pt>
                <c:pt idx="28">
                  <c:v>113.90250103172738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80D-47C7-AC79-A6A47F546D88}"/>
            </c:ext>
          </c:extLst>
        </c:ser>
        <c:ser>
          <c:idx val="10"/>
          <c:order val="10"/>
          <c:tx>
            <c:strRef>
              <c:f>'construction (VA)'!$B$149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'construction (VA)'!$C$138:$AE$138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(VA)'!$C$149:$AE$149</c:f>
              <c:numCache>
                <c:formatCode>0</c:formatCode>
                <c:ptCount val="29"/>
                <c:pt idx="0">
                  <c:v>100</c:v>
                </c:pt>
                <c:pt idx="1">
                  <c:v>99.07975826733319</c:v>
                </c:pt>
                <c:pt idx="2">
                  <c:v>98.396084123719234</c:v>
                </c:pt>
                <c:pt idx="3">
                  <c:v>99.619900652427845</c:v>
                </c:pt>
                <c:pt idx="4">
                  <c:v>101.62474655248236</c:v>
                </c:pt>
                <c:pt idx="5">
                  <c:v>98.768551981162432</c:v>
                </c:pt>
                <c:pt idx="6">
                  <c:v>98.110342827024255</c:v>
                </c:pt>
                <c:pt idx="7">
                  <c:v>96.899631057455636</c:v>
                </c:pt>
                <c:pt idx="8">
                  <c:v>96.318626947290383</c:v>
                </c:pt>
                <c:pt idx="9">
                  <c:v>93.850744148296002</c:v>
                </c:pt>
                <c:pt idx="10">
                  <c:v>91.358490265427889</c:v>
                </c:pt>
                <c:pt idx="11">
                  <c:v>91.729185276288717</c:v>
                </c:pt>
                <c:pt idx="12">
                  <c:v>96.156663503506451</c:v>
                </c:pt>
                <c:pt idx="13">
                  <c:v>101.18086231556694</c:v>
                </c:pt>
                <c:pt idx="14">
                  <c:v>99.020308501690835</c:v>
                </c:pt>
                <c:pt idx="15">
                  <c:v>98.607038675991561</c:v>
                </c:pt>
                <c:pt idx="16">
                  <c:v>98.410812879661862</c:v>
                </c:pt>
                <c:pt idx="17">
                  <c:v>96.209844890131777</c:v>
                </c:pt>
                <c:pt idx="18">
                  <c:v>95.595951126721658</c:v>
                </c:pt>
                <c:pt idx="19">
                  <c:v>95.230616978070174</c:v>
                </c:pt>
                <c:pt idx="20">
                  <c:v>94.087142044620961</c:v>
                </c:pt>
                <c:pt idx="21">
                  <c:v>94.072344438808074</c:v>
                </c:pt>
                <c:pt idx="22">
                  <c:v>94.38487828283904</c:v>
                </c:pt>
                <c:pt idx="23">
                  <c:v>95.584421911765304</c:v>
                </c:pt>
                <c:pt idx="24">
                  <c:v>96.555992914703737</c:v>
                </c:pt>
                <c:pt idx="25">
                  <c:v>98.461174766228154</c:v>
                </c:pt>
                <c:pt idx="26">
                  <c:v>99.511086305147401</c:v>
                </c:pt>
                <c:pt idx="27">
                  <c:v>102.66130704120268</c:v>
                </c:pt>
                <c:pt idx="28">
                  <c:v>104.99444942550637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80D-47C7-AC79-A6A47F546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75488"/>
        <c:axId val="70977024"/>
      </c:lineChart>
      <c:catAx>
        <c:axId val="70975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0977024"/>
        <c:crosses val="autoZero"/>
        <c:auto val="1"/>
        <c:lblAlgn val="ctr"/>
        <c:lblOffset val="100"/>
        <c:noMultiLvlLbl val="0"/>
      </c:catAx>
      <c:valAx>
        <c:axId val="70977024"/>
        <c:scaling>
          <c:orientation val="minMax"/>
          <c:max val="200"/>
          <c:min val="9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0975488"/>
        <c:crosses val="autoZero"/>
        <c:crossBetween val="between"/>
        <c:majorUnit val="10"/>
      </c:valAx>
    </c:plotArea>
    <c:legend>
      <c:legendPos val="r"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'construction (PR)'!$B$79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(PR)'!$C$79:$AE$79</c:f>
              <c:numCache>
                <c:formatCode>0</c:formatCode>
                <c:ptCount val="29"/>
                <c:pt idx="0">
                  <c:v>100</c:v>
                </c:pt>
                <c:pt idx="1">
                  <c:v>100.91040480264115</c:v>
                </c:pt>
                <c:pt idx="2">
                  <c:v>103.02923383838585</c:v>
                </c:pt>
                <c:pt idx="3">
                  <c:v>106.07357586085557</c:v>
                </c:pt>
                <c:pt idx="4">
                  <c:v>108.10060016316669</c:v>
                </c:pt>
                <c:pt idx="5">
                  <c:v>112.31562491414937</c:v>
                </c:pt>
                <c:pt idx="6">
                  <c:v>117.96150934031367</c:v>
                </c:pt>
                <c:pt idx="7">
                  <c:v>121.98200271346138</c:v>
                </c:pt>
                <c:pt idx="8">
                  <c:v>126.17331584627104</c:v>
                </c:pt>
                <c:pt idx="9">
                  <c:v>130.85987487580169</c:v>
                </c:pt>
                <c:pt idx="10">
                  <c:v>134.34729294040787</c:v>
                </c:pt>
                <c:pt idx="11">
                  <c:v>138.53041179300624</c:v>
                </c:pt>
                <c:pt idx="12">
                  <c:v>145.2896601883416</c:v>
                </c:pt>
                <c:pt idx="13">
                  <c:v>153.72709622438259</c:v>
                </c:pt>
                <c:pt idx="14">
                  <c:v>156.26423993561309</c:v>
                </c:pt>
                <c:pt idx="15">
                  <c:v>161.26132404730154</c:v>
                </c:pt>
                <c:pt idx="16">
                  <c:v>166.36066440568169</c:v>
                </c:pt>
                <c:pt idx="17">
                  <c:v>170.33113607736419</c:v>
                </c:pt>
                <c:pt idx="18">
                  <c:v>173.95142407676514</c:v>
                </c:pt>
                <c:pt idx="19">
                  <c:v>178.36418264046401</c:v>
                </c:pt>
                <c:pt idx="20">
                  <c:v>183.04216688503755</c:v>
                </c:pt>
                <c:pt idx="21">
                  <c:v>190.07409085333134</c:v>
                </c:pt>
                <c:pt idx="22">
                  <c:v>195.51693278082061</c:v>
                </c:pt>
                <c:pt idx="23">
                  <c:v>201.54253669364812</c:v>
                </c:pt>
                <c:pt idx="24">
                  <c:v>205.40447972712627</c:v>
                </c:pt>
                <c:pt idx="25">
                  <c:v>207.92111760029169</c:v>
                </c:pt>
                <c:pt idx="26">
                  <c:v>220.27530703611723</c:v>
                </c:pt>
                <c:pt idx="27">
                  <c:v>240.2595737519342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1-450E-A827-BA069D5EE184}"/>
            </c:ext>
          </c:extLst>
        </c:ser>
        <c:ser>
          <c:idx val="1"/>
          <c:order val="1"/>
          <c:tx>
            <c:strRef>
              <c:f>'construction (PR)'!$B$80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(PR)'!$C$80:$AE$80</c:f>
              <c:numCache>
                <c:formatCode>0</c:formatCode>
                <c:ptCount val="29"/>
                <c:pt idx="0">
                  <c:v>100</c:v>
                </c:pt>
                <c:pt idx="1">
                  <c:v>102.3794784726783</c:v>
                </c:pt>
                <c:pt idx="2">
                  <c:v>104.4340916084079</c:v>
                </c:pt>
                <c:pt idx="3">
                  <c:v>105.84528704059692</c:v>
                </c:pt>
                <c:pt idx="4">
                  <c:v>106.95581341963943</c:v>
                </c:pt>
                <c:pt idx="5">
                  <c:v>108.46643506328088</c:v>
                </c:pt>
                <c:pt idx="6">
                  <c:v>110.28780153652203</c:v>
                </c:pt>
                <c:pt idx="7">
                  <c:v>111.42368375040292</c:v>
                </c:pt>
                <c:pt idx="8">
                  <c:v>112.7939324016115</c:v>
                </c:pt>
                <c:pt idx="9">
                  <c:v>115.63149681664881</c:v>
                </c:pt>
                <c:pt idx="10">
                  <c:v>118.44021893386144</c:v>
                </c:pt>
                <c:pt idx="11">
                  <c:v>121.86917995109989</c:v>
                </c:pt>
                <c:pt idx="12">
                  <c:v>126.71155576808493</c:v>
                </c:pt>
                <c:pt idx="13">
                  <c:v>133.06926071942237</c:v>
                </c:pt>
                <c:pt idx="14">
                  <c:v>137.03040469301143</c:v>
                </c:pt>
                <c:pt idx="15">
                  <c:v>140.84187452178639</c:v>
                </c:pt>
                <c:pt idx="16">
                  <c:v>145.46385811375922</c:v>
                </c:pt>
                <c:pt idx="17">
                  <c:v>149.84727095759078</c:v>
                </c:pt>
                <c:pt idx="18">
                  <c:v>153.70262285266588</c:v>
                </c:pt>
                <c:pt idx="19">
                  <c:v>157.34936008764737</c:v>
                </c:pt>
                <c:pt idx="20">
                  <c:v>160.16801578559105</c:v>
                </c:pt>
                <c:pt idx="21">
                  <c:v>163.3368695979276</c:v>
                </c:pt>
                <c:pt idx="22">
                  <c:v>167.31065431725742</c:v>
                </c:pt>
                <c:pt idx="23">
                  <c:v>172.67706789015082</c:v>
                </c:pt>
                <c:pt idx="24">
                  <c:v>178.25217637776234</c:v>
                </c:pt>
                <c:pt idx="25">
                  <c:v>183.48635432864006</c:v>
                </c:pt>
                <c:pt idx="26">
                  <c:v>195.61029413571836</c:v>
                </c:pt>
                <c:pt idx="27">
                  <c:v>220.62294176453671</c:v>
                </c:pt>
                <c:pt idx="28">
                  <c:v>238.0724972738137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1-450E-A827-BA069D5EE184}"/>
            </c:ext>
          </c:extLst>
        </c:ser>
        <c:ser>
          <c:idx val="2"/>
          <c:order val="2"/>
          <c:tx>
            <c:strRef>
              <c:f>'construction (PR)'!$B$81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(PR)'!$C$81:$AE$81</c:f>
              <c:numCache>
                <c:formatCode>0</c:formatCode>
                <c:ptCount val="29"/>
                <c:pt idx="0">
                  <c:v>100</c:v>
                </c:pt>
                <c:pt idx="1">
                  <c:v>99.870660086703666</c:v>
                </c:pt>
                <c:pt idx="2">
                  <c:v>101.57502086776091</c:v>
                </c:pt>
                <c:pt idx="3">
                  <c:v>107.04318327269146</c:v>
                </c:pt>
                <c:pt idx="4">
                  <c:v>112.28042018141929</c:v>
                </c:pt>
                <c:pt idx="5">
                  <c:v>119.86402652150582</c:v>
                </c:pt>
                <c:pt idx="6">
                  <c:v>125.78547747852971</c:v>
                </c:pt>
                <c:pt idx="7">
                  <c:v>124.61238711592694</c:v>
                </c:pt>
                <c:pt idx="8">
                  <c:v>125.63197325492406</c:v>
                </c:pt>
                <c:pt idx="9">
                  <c:v>128.99957850157099</c:v>
                </c:pt>
                <c:pt idx="10">
                  <c:v>135.05958018971995</c:v>
                </c:pt>
                <c:pt idx="11">
                  <c:v>140.662469022615</c:v>
                </c:pt>
                <c:pt idx="12">
                  <c:v>149.36608706792558</c:v>
                </c:pt>
                <c:pt idx="13">
                  <c:v>158.3729381647438</c:v>
                </c:pt>
                <c:pt idx="14">
                  <c:v>155.86221482743025</c:v>
                </c:pt>
                <c:pt idx="15">
                  <c:v>151.5039704350576</c:v>
                </c:pt>
                <c:pt idx="16">
                  <c:v>157.16375997518875</c:v>
                </c:pt>
                <c:pt idx="17">
                  <c:v>165.57511754862028</c:v>
                </c:pt>
                <c:pt idx="18">
                  <c:v>167.73958438678909</c:v>
                </c:pt>
                <c:pt idx="19">
                  <c:v>168.89180141999231</c:v>
                </c:pt>
                <c:pt idx="20">
                  <c:v>168.62891207153504</c:v>
                </c:pt>
                <c:pt idx="21">
                  <c:v>170.86510336272127</c:v>
                </c:pt>
                <c:pt idx="22">
                  <c:v>175.62434746993401</c:v>
                </c:pt>
                <c:pt idx="23">
                  <c:v>182.33404139005941</c:v>
                </c:pt>
                <c:pt idx="24">
                  <c:v>188.99807206316288</c:v>
                </c:pt>
                <c:pt idx="25">
                  <c:v>190.60651183160314</c:v>
                </c:pt>
                <c:pt idx="26">
                  <c:v>196.73373075012418</c:v>
                </c:pt>
                <c:pt idx="27">
                  <c:v>212.70282222616322</c:v>
                </c:pt>
                <c:pt idx="28">
                  <c:v>224.41371860573273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01-450E-A827-BA069D5EE184}"/>
            </c:ext>
          </c:extLst>
        </c:ser>
        <c:ser>
          <c:idx val="3"/>
          <c:order val="3"/>
          <c:tx>
            <c:strRef>
              <c:f>'construction (PR)'!$B$82</c:f>
              <c:strCache>
                <c:ptCount val="1"/>
                <c:pt idx="0">
                  <c:v>Allemagne</c:v>
                </c:pt>
              </c:strCache>
            </c:strRef>
          </c:tx>
          <c:spPr>
            <a:ln w="571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(PR)'!$C$82:$AE$82</c:f>
              <c:numCache>
                <c:formatCode>0</c:formatCode>
                <c:ptCount val="29"/>
                <c:pt idx="0">
                  <c:v>100</c:v>
                </c:pt>
                <c:pt idx="1">
                  <c:v>100.04637016517303</c:v>
                </c:pt>
                <c:pt idx="2">
                  <c:v>99.760666821661104</c:v>
                </c:pt>
                <c:pt idx="3">
                  <c:v>99.420660658365406</c:v>
                </c:pt>
                <c:pt idx="4">
                  <c:v>99.188148749408242</c:v>
                </c:pt>
                <c:pt idx="5">
                  <c:v>99.901506019085787</c:v>
                </c:pt>
                <c:pt idx="6">
                  <c:v>100.69136647965675</c:v>
                </c:pt>
                <c:pt idx="7">
                  <c:v>101.07289051667247</c:v>
                </c:pt>
                <c:pt idx="8">
                  <c:v>101.45398009916937</c:v>
                </c:pt>
                <c:pt idx="9">
                  <c:v>102.70202193161965</c:v>
                </c:pt>
                <c:pt idx="10">
                  <c:v>104.38257295976864</c:v>
                </c:pt>
                <c:pt idx="11">
                  <c:v>106.9567674245813</c:v>
                </c:pt>
                <c:pt idx="12">
                  <c:v>111.37392059549721</c:v>
                </c:pt>
                <c:pt idx="13">
                  <c:v>114.90415665160049</c:v>
                </c:pt>
                <c:pt idx="14">
                  <c:v>116.64078900226428</c:v>
                </c:pt>
                <c:pt idx="15">
                  <c:v>118.23532773598964</c:v>
                </c:pt>
                <c:pt idx="16">
                  <c:v>121.76429200859869</c:v>
                </c:pt>
                <c:pt idx="17">
                  <c:v>125.27073870387022</c:v>
                </c:pt>
                <c:pt idx="18">
                  <c:v>128.23206265048989</c:v>
                </c:pt>
                <c:pt idx="19">
                  <c:v>130.72006756923861</c:v>
                </c:pt>
                <c:pt idx="20">
                  <c:v>133.44100686103459</c:v>
                </c:pt>
                <c:pt idx="21">
                  <c:v>136.34810259217417</c:v>
                </c:pt>
                <c:pt idx="22">
                  <c:v>140.8723865209067</c:v>
                </c:pt>
                <c:pt idx="23">
                  <c:v>147.14967579383125</c:v>
                </c:pt>
                <c:pt idx="24">
                  <c:v>153.75619139571819</c:v>
                </c:pt>
                <c:pt idx="25">
                  <c:v>158.40283408071747</c:v>
                </c:pt>
                <c:pt idx="26">
                  <c:v>170.12707955829708</c:v>
                </c:pt>
                <c:pt idx="27">
                  <c:v>198.10862375466243</c:v>
                </c:pt>
                <c:pt idx="28">
                  <c:v>216.25940101817625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01-450E-A827-BA069D5EE184}"/>
            </c:ext>
          </c:extLst>
        </c:ser>
        <c:ser>
          <c:idx val="4"/>
          <c:order val="4"/>
          <c:tx>
            <c:strRef>
              <c:f>'construction (PR)'!$B$83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(PR)'!$C$83:$AE$83</c:f>
              <c:numCache>
                <c:formatCode>0</c:formatCode>
                <c:ptCount val="29"/>
                <c:pt idx="0">
                  <c:v>100</c:v>
                </c:pt>
                <c:pt idx="1">
                  <c:v>102.76664742193137</c:v>
                </c:pt>
                <c:pt idx="2">
                  <c:v>105.51349219819916</c:v>
                </c:pt>
                <c:pt idx="3">
                  <c:v>107.82922441126291</c:v>
                </c:pt>
                <c:pt idx="4">
                  <c:v>110.46824310461375</c:v>
                </c:pt>
                <c:pt idx="5">
                  <c:v>113.12338160947196</c:v>
                </c:pt>
                <c:pt idx="6">
                  <c:v>117.07999050693915</c:v>
                </c:pt>
                <c:pt idx="7">
                  <c:v>119.7027819939975</c:v>
                </c:pt>
                <c:pt idx="8">
                  <c:v>121.62286830061964</c:v>
                </c:pt>
                <c:pt idx="9">
                  <c:v>124.28389570474098</c:v>
                </c:pt>
                <c:pt idx="10">
                  <c:v>127.31936117284141</c:v>
                </c:pt>
                <c:pt idx="11">
                  <c:v>132.70083127244592</c:v>
                </c:pt>
                <c:pt idx="12">
                  <c:v>139.89605030119381</c:v>
                </c:pt>
                <c:pt idx="13">
                  <c:v>147.91535658248409</c:v>
                </c:pt>
                <c:pt idx="14">
                  <c:v>142.23698773206658</c:v>
                </c:pt>
                <c:pt idx="15">
                  <c:v>144.73224488660981</c:v>
                </c:pt>
                <c:pt idx="16">
                  <c:v>150.04122033914302</c:v>
                </c:pt>
                <c:pt idx="17">
                  <c:v>152.86328011025782</c:v>
                </c:pt>
                <c:pt idx="18">
                  <c:v>153.59768394885464</c:v>
                </c:pt>
                <c:pt idx="19">
                  <c:v>154.42125476677202</c:v>
                </c:pt>
                <c:pt idx="20">
                  <c:v>155.64420857705315</c:v>
                </c:pt>
                <c:pt idx="21">
                  <c:v>158.90419704891909</c:v>
                </c:pt>
                <c:pt idx="22">
                  <c:v>162.72123051193518</c:v>
                </c:pt>
                <c:pt idx="23">
                  <c:v>167.88129708323353</c:v>
                </c:pt>
                <c:pt idx="24">
                  <c:v>171.80297017204325</c:v>
                </c:pt>
                <c:pt idx="25">
                  <c:v>171.51525078301447</c:v>
                </c:pt>
                <c:pt idx="26">
                  <c:v>179.47959224399892</c:v>
                </c:pt>
                <c:pt idx="27">
                  <c:v>197.43828483878147</c:v>
                </c:pt>
                <c:pt idx="28">
                  <c:v>205.82981164783467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01-450E-A827-BA069D5EE184}"/>
            </c:ext>
          </c:extLst>
        </c:ser>
        <c:ser>
          <c:idx val="5"/>
          <c:order val="5"/>
          <c:tx>
            <c:strRef>
              <c:f>'construction (PR)'!$B$84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(PR)'!$C$84:$AE$84</c:f>
              <c:numCache>
                <c:formatCode>0</c:formatCode>
                <c:ptCount val="29"/>
                <c:pt idx="0">
                  <c:v>100</c:v>
                </c:pt>
                <c:pt idx="1">
                  <c:v>101.17095140608977</c:v>
                </c:pt>
                <c:pt idx="2">
                  <c:v>103.29763167518105</c:v>
                </c:pt>
                <c:pt idx="3">
                  <c:v>104.40868836634471</c:v>
                </c:pt>
                <c:pt idx="4">
                  <c:v>106.12978401430377</c:v>
                </c:pt>
                <c:pt idx="5">
                  <c:v>109.67412789994333</c:v>
                </c:pt>
                <c:pt idx="6">
                  <c:v>112.01280750736979</c:v>
                </c:pt>
                <c:pt idx="7">
                  <c:v>115.44103487025222</c:v>
                </c:pt>
                <c:pt idx="8">
                  <c:v>118.46453864298351</c:v>
                </c:pt>
                <c:pt idx="9">
                  <c:v>123.16686947540323</c:v>
                </c:pt>
                <c:pt idx="10">
                  <c:v>127.81024810447248</c:v>
                </c:pt>
                <c:pt idx="11">
                  <c:v>132.64699881796676</c:v>
                </c:pt>
                <c:pt idx="12">
                  <c:v>137.82849805036241</c:v>
                </c:pt>
                <c:pt idx="13">
                  <c:v>144.62551450365817</c:v>
                </c:pt>
                <c:pt idx="14">
                  <c:v>145.61626173714367</c:v>
                </c:pt>
                <c:pt idx="15">
                  <c:v>148.94619936973814</c:v>
                </c:pt>
                <c:pt idx="16">
                  <c:v>153.6664105594962</c:v>
                </c:pt>
                <c:pt idx="17">
                  <c:v>156.77456199224434</c:v>
                </c:pt>
                <c:pt idx="18">
                  <c:v>157.87765335011468</c:v>
                </c:pt>
                <c:pt idx="19">
                  <c:v>158.07966857845997</c:v>
                </c:pt>
                <c:pt idx="20">
                  <c:v>156.41173500288483</c:v>
                </c:pt>
                <c:pt idx="21">
                  <c:v>156.91624610316313</c:v>
                </c:pt>
                <c:pt idx="22">
                  <c:v>160.13581066920159</c:v>
                </c:pt>
                <c:pt idx="23">
                  <c:v>163.71388484067612</c:v>
                </c:pt>
                <c:pt idx="24">
                  <c:v>167.06951158673769</c:v>
                </c:pt>
                <c:pt idx="25">
                  <c:v>168.58908148383793</c:v>
                </c:pt>
                <c:pt idx="26">
                  <c:v>175.85494897092246</c:v>
                </c:pt>
                <c:pt idx="27">
                  <c:v>191.27777688678464</c:v>
                </c:pt>
                <c:pt idx="28">
                  <c:v>199.82081130956769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01-450E-A827-BA069D5EE184}"/>
            </c:ext>
          </c:extLst>
        </c:ser>
        <c:ser>
          <c:idx val="6"/>
          <c:order val="6"/>
          <c:tx>
            <c:strRef>
              <c:f>'construction (PR)'!$B$85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(PR)'!$C$85:$AE$85</c:f>
              <c:numCache>
                <c:formatCode>0</c:formatCode>
                <c:ptCount val="29"/>
                <c:pt idx="0">
                  <c:v>100</c:v>
                </c:pt>
                <c:pt idx="1">
                  <c:v>102.51592351270752</c:v>
                </c:pt>
                <c:pt idx="2">
                  <c:v>104.46127137462169</c:v>
                </c:pt>
                <c:pt idx="3">
                  <c:v>106.9599582332914</c:v>
                </c:pt>
                <c:pt idx="4">
                  <c:v>110.21412138186476</c:v>
                </c:pt>
                <c:pt idx="5">
                  <c:v>115.38425871748959</c:v>
                </c:pt>
                <c:pt idx="6">
                  <c:v>120.81028826617066</c:v>
                </c:pt>
                <c:pt idx="7">
                  <c:v>126.68595855965333</c:v>
                </c:pt>
                <c:pt idx="8">
                  <c:v>130.43622904873436</c:v>
                </c:pt>
                <c:pt idx="9">
                  <c:v>133.06913753676497</c:v>
                </c:pt>
                <c:pt idx="10">
                  <c:v>135.4223136327839</c:v>
                </c:pt>
                <c:pt idx="11">
                  <c:v>139.70845141582976</c:v>
                </c:pt>
                <c:pt idx="12">
                  <c:v>143.10700165112658</c:v>
                </c:pt>
                <c:pt idx="13">
                  <c:v>148.07623336317874</c:v>
                </c:pt>
                <c:pt idx="14">
                  <c:v>151.69321364783139</c:v>
                </c:pt>
                <c:pt idx="15">
                  <c:v>154.81808896777537</c:v>
                </c:pt>
                <c:pt idx="16">
                  <c:v>155.57455165472982</c:v>
                </c:pt>
                <c:pt idx="17">
                  <c:v>156.65502100579491</c:v>
                </c:pt>
                <c:pt idx="18">
                  <c:v>156.52727474893598</c:v>
                </c:pt>
                <c:pt idx="19">
                  <c:v>155.41218387953791</c:v>
                </c:pt>
                <c:pt idx="20">
                  <c:v>152.80163808598905</c:v>
                </c:pt>
                <c:pt idx="21">
                  <c:v>151.73898023061292</c:v>
                </c:pt>
                <c:pt idx="22">
                  <c:v>152.73200214601295</c:v>
                </c:pt>
                <c:pt idx="23">
                  <c:v>157.12087688299596</c:v>
                </c:pt>
                <c:pt idx="24">
                  <c:v>162.36601775798269</c:v>
                </c:pt>
                <c:pt idx="25">
                  <c:v>168.63254554613738</c:v>
                </c:pt>
                <c:pt idx="26">
                  <c:v>176.58602538439544</c:v>
                </c:pt>
                <c:pt idx="27">
                  <c:v>188.72502364874455</c:v>
                </c:pt>
                <c:pt idx="28">
                  <c:v>198.72853362509008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01-450E-A827-BA069D5EE184}"/>
            </c:ext>
          </c:extLst>
        </c:ser>
        <c:ser>
          <c:idx val="7"/>
          <c:order val="7"/>
          <c:tx>
            <c:strRef>
              <c:f>'construction (PR)'!$B$86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(PR)'!$C$86:$AE$86</c:f>
              <c:numCache>
                <c:formatCode>0</c:formatCode>
                <c:ptCount val="29"/>
                <c:pt idx="0">
                  <c:v>100</c:v>
                </c:pt>
                <c:pt idx="1">
                  <c:v>100.92111520682444</c:v>
                </c:pt>
                <c:pt idx="2">
                  <c:v>101.36556390241098</c:v>
                </c:pt>
                <c:pt idx="3">
                  <c:v>103.03986231321679</c:v>
                </c:pt>
                <c:pt idx="4">
                  <c:v>105.19740304184332</c:v>
                </c:pt>
                <c:pt idx="5">
                  <c:v>107.16464383919467</c:v>
                </c:pt>
                <c:pt idx="6">
                  <c:v>108.45130622447928</c:v>
                </c:pt>
                <c:pt idx="7">
                  <c:v>110.32409042534107</c:v>
                </c:pt>
                <c:pt idx="8">
                  <c:v>111.7202953278059</c:v>
                </c:pt>
                <c:pt idx="9">
                  <c:v>113.53203786726004</c:v>
                </c:pt>
                <c:pt idx="10">
                  <c:v>118.42755364112161</c:v>
                </c:pt>
                <c:pt idx="11">
                  <c:v>122.17040725248292</c:v>
                </c:pt>
                <c:pt idx="12">
                  <c:v>127.75228161474494</c:v>
                </c:pt>
                <c:pt idx="13">
                  <c:v>133.16944321843476</c:v>
                </c:pt>
                <c:pt idx="14">
                  <c:v>130.85878340724162</c:v>
                </c:pt>
                <c:pt idx="15">
                  <c:v>134.63311476052795</c:v>
                </c:pt>
                <c:pt idx="16">
                  <c:v>139.17530010805163</c:v>
                </c:pt>
                <c:pt idx="17">
                  <c:v>141.82355364613079</c:v>
                </c:pt>
                <c:pt idx="18">
                  <c:v>142.91787904125201</c:v>
                </c:pt>
                <c:pt idx="19">
                  <c:v>143.79089163215588</c:v>
                </c:pt>
                <c:pt idx="20">
                  <c:v>143.6099236815331</c:v>
                </c:pt>
                <c:pt idx="21">
                  <c:v>144.80673042388742</c:v>
                </c:pt>
                <c:pt idx="22">
                  <c:v>148.35576181845389</c:v>
                </c:pt>
                <c:pt idx="23">
                  <c:v>152.75850457026905</c:v>
                </c:pt>
                <c:pt idx="24">
                  <c:v>155.8394906613926</c:v>
                </c:pt>
                <c:pt idx="25">
                  <c:v>157.44589823748183</c:v>
                </c:pt>
                <c:pt idx="26">
                  <c:v>166.3804179064665</c:v>
                </c:pt>
                <c:pt idx="27">
                  <c:v>185.53309419143883</c:v>
                </c:pt>
                <c:pt idx="28">
                  <c:v>198.10159959967422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01-450E-A827-BA069D5E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33376"/>
        <c:axId val="71334912"/>
      </c:lineChart>
      <c:catAx>
        <c:axId val="7133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1334912"/>
        <c:crosses val="autoZero"/>
        <c:auto val="1"/>
        <c:lblAlgn val="ctr"/>
        <c:lblOffset val="100"/>
        <c:noMultiLvlLbl val="0"/>
      </c:catAx>
      <c:valAx>
        <c:axId val="71334912"/>
        <c:scaling>
          <c:orientation val="minMax"/>
          <c:max val="240"/>
          <c:min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1333376"/>
        <c:crosses val="autoZero"/>
        <c:crossBetween val="between"/>
        <c:majorUnit val="10"/>
      </c:valAx>
    </c:plotArea>
    <c:legend>
      <c:legendPos val="r"/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'construction (PR)'!$B$156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'construction (PR)'!$C$155:$AE$155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(PR)'!$C$156:$AE$156</c:f>
              <c:numCache>
                <c:formatCode>0</c:formatCode>
                <c:ptCount val="29"/>
                <c:pt idx="0">
                  <c:v>100</c:v>
                </c:pt>
                <c:pt idx="1">
                  <c:v>101.46260605360068</c:v>
                </c:pt>
                <c:pt idx="2">
                  <c:v>101.91321392043342</c:v>
                </c:pt>
                <c:pt idx="3">
                  <c:v>100.47905393461184</c:v>
                </c:pt>
                <c:pt idx="4">
                  <c:v>100.02899586171779</c:v>
                </c:pt>
                <c:pt idx="5">
                  <c:v>102.69297093438881</c:v>
                </c:pt>
                <c:pt idx="6">
                  <c:v>102.54525697361353</c:v>
                </c:pt>
                <c:pt idx="7">
                  <c:v>103.93963266051728</c:v>
                </c:pt>
                <c:pt idx="8">
                  <c:v>103.96420000673831</c:v>
                </c:pt>
                <c:pt idx="9">
                  <c:v>106.38507736472616</c:v>
                </c:pt>
                <c:pt idx="10">
                  <c:v>111.73266762366998</c:v>
                </c:pt>
                <c:pt idx="11">
                  <c:v>112.26049240602828</c:v>
                </c:pt>
                <c:pt idx="12">
                  <c:v>109.88395292412616</c:v>
                </c:pt>
                <c:pt idx="13">
                  <c:v>107.12944460174748</c:v>
                </c:pt>
                <c:pt idx="14">
                  <c:v>106.57003333641666</c:v>
                </c:pt>
                <c:pt idx="15">
                  <c:v>108.32172632702408</c:v>
                </c:pt>
                <c:pt idx="16">
                  <c:v>109.83368421697962</c:v>
                </c:pt>
                <c:pt idx="17">
                  <c:v>112.08908798290432</c:v>
                </c:pt>
                <c:pt idx="18">
                  <c:v>112.05517910199059</c:v>
                </c:pt>
                <c:pt idx="19">
                  <c:v>112.18490069850854</c:v>
                </c:pt>
                <c:pt idx="20">
                  <c:v>112.18789594111169</c:v>
                </c:pt>
                <c:pt idx="21">
                  <c:v>111.04606337544557</c:v>
                </c:pt>
                <c:pt idx="22">
                  <c:v>111.20469775165708</c:v>
                </c:pt>
                <c:pt idx="23">
                  <c:v>111.20284034792748</c:v>
                </c:pt>
                <c:pt idx="24">
                  <c:v>110.20629172842183</c:v>
                </c:pt>
                <c:pt idx="25">
                  <c:v>107.37270904781583</c:v>
                </c:pt>
                <c:pt idx="26">
                  <c:v>109.63493063984885</c:v>
                </c:pt>
                <c:pt idx="27">
                  <c:v>110.25163607304901</c:v>
                </c:pt>
                <c:pt idx="28">
                  <c:v>109.73649858646948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99-48AE-97C7-216C9C936AA8}"/>
            </c:ext>
          </c:extLst>
        </c:ser>
        <c:ser>
          <c:idx val="1"/>
          <c:order val="1"/>
          <c:tx>
            <c:strRef>
              <c:f>'construction (PR)'!$B$157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'construction (PR)'!$C$155:$AE$155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(PR)'!$C$157:$AE$157</c:f>
              <c:numCache>
                <c:formatCode>0</c:formatCode>
                <c:ptCount val="29"/>
                <c:pt idx="0">
                  <c:v>100</c:v>
                </c:pt>
                <c:pt idx="1">
                  <c:v>96.416886830797353</c:v>
                </c:pt>
                <c:pt idx="2">
                  <c:v>96.942285564530067</c:v>
                </c:pt>
                <c:pt idx="3">
                  <c:v>94.831296952212782</c:v>
                </c:pt>
                <c:pt idx="4">
                  <c:v>92.998821721423923</c:v>
                </c:pt>
                <c:pt idx="5">
                  <c:v>91.205261724455241</c:v>
                </c:pt>
                <c:pt idx="6">
                  <c:v>90.31165934807629</c:v>
                </c:pt>
                <c:pt idx="7">
                  <c:v>90.141397741851748</c:v>
                </c:pt>
                <c:pt idx="8">
                  <c:v>89.321068624368493</c:v>
                </c:pt>
                <c:pt idx="9">
                  <c:v>87.90282667352821</c:v>
                </c:pt>
                <c:pt idx="10">
                  <c:v>87.127245771206503</c:v>
                </c:pt>
                <c:pt idx="11">
                  <c:v>86.281517272971314</c:v>
                </c:pt>
                <c:pt idx="12">
                  <c:v>86.182516152935804</c:v>
                </c:pt>
                <c:pt idx="13">
                  <c:v>84.785173577068377</c:v>
                </c:pt>
                <c:pt idx="14">
                  <c:v>90.522842616423773</c:v>
                </c:pt>
                <c:pt idx="15">
                  <c:v>89.208976108916445</c:v>
                </c:pt>
                <c:pt idx="16">
                  <c:v>89.397124310781138</c:v>
                </c:pt>
                <c:pt idx="17">
                  <c:v>92.26930175487179</c:v>
                </c:pt>
                <c:pt idx="18">
                  <c:v>93.190078946253337</c:v>
                </c:pt>
                <c:pt idx="19">
                  <c:v>92.987789868843223</c:v>
                </c:pt>
                <c:pt idx="20">
                  <c:v>93.037456558001352</c:v>
                </c:pt>
                <c:pt idx="21">
                  <c:v>90.596630411048721</c:v>
                </c:pt>
                <c:pt idx="22">
                  <c:v>90.471704292289559</c:v>
                </c:pt>
                <c:pt idx="23">
                  <c:v>87.673779052438803</c:v>
                </c:pt>
                <c:pt idx="24">
                  <c:v>87.178019917592252</c:v>
                </c:pt>
                <c:pt idx="25">
                  <c:v>88.320833550072052</c:v>
                </c:pt>
                <c:pt idx="26">
                  <c:v>90.304729903218885</c:v>
                </c:pt>
                <c:pt idx="27">
                  <c:v>97.363063983138304</c:v>
                </c:pt>
                <c:pt idx="28">
                  <c:v>104.4671930098839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9-48AE-97C7-216C9C936AA8}"/>
            </c:ext>
          </c:extLst>
        </c:ser>
        <c:ser>
          <c:idx val="2"/>
          <c:order val="2"/>
          <c:tx>
            <c:strRef>
              <c:f>'construction (PR)'!$B$158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'construction (PR)'!$C$155:$AE$155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(PR)'!$C$158:$AE$158</c:f>
              <c:numCache>
                <c:formatCode>0</c:formatCode>
                <c:ptCount val="29"/>
                <c:pt idx="0">
                  <c:v>100</c:v>
                </c:pt>
                <c:pt idx="1">
                  <c:v>98.230381462028646</c:v>
                </c:pt>
                <c:pt idx="2">
                  <c:v>97.04036636724048</c:v>
                </c:pt>
                <c:pt idx="3">
                  <c:v>96.128807161763618</c:v>
                </c:pt>
                <c:pt idx="4">
                  <c:v>94.646731735059703</c:v>
                </c:pt>
                <c:pt idx="5">
                  <c:v>93.440854849470483</c:v>
                </c:pt>
                <c:pt idx="6">
                  <c:v>90.72704447617717</c:v>
                </c:pt>
                <c:pt idx="7">
                  <c:v>88.575465778930578</c:v>
                </c:pt>
                <c:pt idx="8">
                  <c:v>86.758298352080345</c:v>
                </c:pt>
                <c:pt idx="9">
                  <c:v>86.208541636734083</c:v>
                </c:pt>
                <c:pt idx="10">
                  <c:v>86.636461119509534</c:v>
                </c:pt>
                <c:pt idx="11">
                  <c:v>86.09779165091544</c:v>
                </c:pt>
                <c:pt idx="12">
                  <c:v>86.655220132957766</c:v>
                </c:pt>
                <c:pt idx="13">
                  <c:v>86.703767852549532</c:v>
                </c:pt>
                <c:pt idx="14">
                  <c:v>83.999403378522743</c:v>
                </c:pt>
                <c:pt idx="15">
                  <c:v>84.303055313135914</c:v>
                </c:pt>
                <c:pt idx="16">
                  <c:v>86.301628246820385</c:v>
                </c:pt>
                <c:pt idx="17">
                  <c:v>86.872224401380237</c:v>
                </c:pt>
                <c:pt idx="18">
                  <c:v>86.411424110827582</c:v>
                </c:pt>
                <c:pt idx="19">
                  <c:v>87.220894107599108</c:v>
                </c:pt>
                <c:pt idx="20">
                  <c:v>89.894576673032915</c:v>
                </c:pt>
                <c:pt idx="21">
                  <c:v>90.84698366262586</c:v>
                </c:pt>
                <c:pt idx="22">
                  <c:v>92.390531281910256</c:v>
                </c:pt>
                <c:pt idx="23">
                  <c:v>91.681030767952791</c:v>
                </c:pt>
                <c:pt idx="24">
                  <c:v>90.45239328228449</c:v>
                </c:pt>
                <c:pt idx="25">
                  <c:v>87.388314277789874</c:v>
                </c:pt>
                <c:pt idx="26">
                  <c:v>88.58079554174995</c:v>
                </c:pt>
                <c:pt idx="27">
                  <c:v>94.577519187525041</c:v>
                </c:pt>
                <c:pt idx="28">
                  <c:v>92.187732909832036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99-48AE-97C7-216C9C936AA8}"/>
            </c:ext>
          </c:extLst>
        </c:ser>
        <c:ser>
          <c:idx val="3"/>
          <c:order val="3"/>
          <c:tx>
            <c:strRef>
              <c:f>'construction (PR)'!$B$159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'construction (PR)'!$C$155:$AE$155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(PR)'!$C$159:$AE$159</c:f>
              <c:numCache>
                <c:formatCode>0</c:formatCode>
                <c:ptCount val="29"/>
                <c:pt idx="0">
                  <c:v>100</c:v>
                </c:pt>
                <c:pt idx="1">
                  <c:v>101.34339875230376</c:v>
                </c:pt>
                <c:pt idx="2">
                  <c:v>101.57902383514423</c:v>
                </c:pt>
                <c:pt idx="3">
                  <c:v>99.895959478908026</c:v>
                </c:pt>
                <c:pt idx="4">
                  <c:v>99.853645026567037</c:v>
                </c:pt>
                <c:pt idx="5">
                  <c:v>100.07672401443483</c:v>
                </c:pt>
                <c:pt idx="6">
                  <c:v>99.192609844173759</c:v>
                </c:pt>
                <c:pt idx="7">
                  <c:v>97.685248591658549</c:v>
                </c:pt>
                <c:pt idx="8">
                  <c:v>95.856817314588184</c:v>
                </c:pt>
                <c:pt idx="9">
                  <c:v>94.913562016173103</c:v>
                </c:pt>
                <c:pt idx="10">
                  <c:v>96.352637654037864</c:v>
                </c:pt>
                <c:pt idx="11">
                  <c:v>95.801000275906617</c:v>
                </c:pt>
                <c:pt idx="12">
                  <c:v>94.553052168702138</c:v>
                </c:pt>
                <c:pt idx="13">
                  <c:v>93.100275008392586</c:v>
                </c:pt>
                <c:pt idx="14">
                  <c:v>93.149294752381564</c:v>
                </c:pt>
                <c:pt idx="15">
                  <c:v>91.243574818235132</c:v>
                </c:pt>
                <c:pt idx="16">
                  <c:v>90.187695069346503</c:v>
                </c:pt>
                <c:pt idx="17">
                  <c:v>89.181703902366664</c:v>
                </c:pt>
                <c:pt idx="18">
                  <c:v>86.954822183123227</c:v>
                </c:pt>
                <c:pt idx="19">
                  <c:v>85.983351424147571</c:v>
                </c:pt>
                <c:pt idx="20">
                  <c:v>84.276217546162215</c:v>
                </c:pt>
                <c:pt idx="21">
                  <c:v>80.752876834584043</c:v>
                </c:pt>
                <c:pt idx="22">
                  <c:v>80.857969644574837</c:v>
                </c:pt>
                <c:pt idx="23">
                  <c:v>81.959210182574253</c:v>
                </c:pt>
                <c:pt idx="24">
                  <c:v>82.374610664626786</c:v>
                </c:pt>
                <c:pt idx="25">
                  <c:v>81.066794760168449</c:v>
                </c:pt>
                <c:pt idx="26">
                  <c:v>81.192431245564663</c:v>
                </c:pt>
                <c:pt idx="27">
                  <c:v>84.188939317657088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99-48AE-97C7-216C9C936AA8}"/>
            </c:ext>
          </c:extLst>
        </c:ser>
        <c:ser>
          <c:idx val="4"/>
          <c:order val="4"/>
          <c:tx>
            <c:strRef>
              <c:f>'construction (PR)'!$B$160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'construction (PR)'!$C$155:$AE$155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(PR)'!$C$160:$AE$160</c:f>
              <c:numCache>
                <c:formatCode>0</c:formatCode>
                <c:ptCount val="29"/>
                <c:pt idx="0">
                  <c:v>100</c:v>
                </c:pt>
                <c:pt idx="1">
                  <c:v>99.581589597212343</c:v>
                </c:pt>
                <c:pt idx="2">
                  <c:v>99.518364366659057</c:v>
                </c:pt>
                <c:pt idx="3">
                  <c:v>99.1883423573464</c:v>
                </c:pt>
                <c:pt idx="4">
                  <c:v>99.064970315985178</c:v>
                </c:pt>
                <c:pt idx="5">
                  <c:v>100.58680762399055</c:v>
                </c:pt>
                <c:pt idx="6">
                  <c:v>100.86778013691112</c:v>
                </c:pt>
                <c:pt idx="7">
                  <c:v>100.69656669761274</c:v>
                </c:pt>
                <c:pt idx="8">
                  <c:v>101.02227426947127</c:v>
                </c:pt>
                <c:pt idx="9">
                  <c:v>101.96559540203219</c:v>
                </c:pt>
                <c:pt idx="10">
                  <c:v>103.37322899954715</c:v>
                </c:pt>
                <c:pt idx="11">
                  <c:v>102.74749690998874</c:v>
                </c:pt>
                <c:pt idx="12">
                  <c:v>102.06773023920155</c:v>
                </c:pt>
                <c:pt idx="13">
                  <c:v>101.50536247157986</c:v>
                </c:pt>
                <c:pt idx="14">
                  <c:v>98.592596337055312</c:v>
                </c:pt>
                <c:pt idx="15">
                  <c:v>99.234100575225582</c:v>
                </c:pt>
                <c:pt idx="16">
                  <c:v>99.482518542832267</c:v>
                </c:pt>
                <c:pt idx="17">
                  <c:v>98.801533847292646</c:v>
                </c:pt>
                <c:pt idx="18">
                  <c:v>97.274293579622878</c:v>
                </c:pt>
                <c:pt idx="19">
                  <c:v>95.166139083273606</c:v>
                </c:pt>
                <c:pt idx="20">
                  <c:v>93.378390836752175</c:v>
                </c:pt>
                <c:pt idx="21">
                  <c:v>91.406871542419395</c:v>
                </c:pt>
                <c:pt idx="22">
                  <c:v>90.75535714077462</c:v>
                </c:pt>
                <c:pt idx="23">
                  <c:v>89.689767881484997</c:v>
                </c:pt>
                <c:pt idx="24">
                  <c:v>87.796081774389435</c:v>
                </c:pt>
                <c:pt idx="25">
                  <c:v>85.217130156975799</c:v>
                </c:pt>
                <c:pt idx="26">
                  <c:v>85.000984001049588</c:v>
                </c:pt>
                <c:pt idx="27">
                  <c:v>83.705750099630436</c:v>
                </c:pt>
                <c:pt idx="28">
                  <c:v>80.061784151529864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99-48AE-97C7-216C9C936AA8}"/>
            </c:ext>
          </c:extLst>
        </c:ser>
        <c:ser>
          <c:idx val="5"/>
          <c:order val="5"/>
          <c:tx>
            <c:strRef>
              <c:f>'construction (PR)'!$B$161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'construction (PR)'!$C$155:$AE$155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(PR)'!$C$161:$AE$161</c:f>
              <c:numCache>
                <c:formatCode>0</c:formatCode>
                <c:ptCount val="29"/>
                <c:pt idx="0">
                  <c:v>100</c:v>
                </c:pt>
                <c:pt idx="1">
                  <c:v>100.32556311964021</c:v>
                </c:pt>
                <c:pt idx="2">
                  <c:v>99.342925584717577</c:v>
                </c:pt>
                <c:pt idx="3">
                  <c:v>99.038994253910928</c:v>
                </c:pt>
                <c:pt idx="4">
                  <c:v>99.117968110439833</c:v>
                </c:pt>
                <c:pt idx="5">
                  <c:v>100.2811075524539</c:v>
                </c:pt>
                <c:pt idx="6">
                  <c:v>100.18016032304928</c:v>
                </c:pt>
                <c:pt idx="7">
                  <c:v>98.426568376520663</c:v>
                </c:pt>
                <c:pt idx="8">
                  <c:v>96.260559068717967</c:v>
                </c:pt>
                <c:pt idx="9">
                  <c:v>95.069713584616778</c:v>
                </c:pt>
                <c:pt idx="10">
                  <c:v>94.947592598321449</c:v>
                </c:pt>
                <c:pt idx="11">
                  <c:v>93.244336215641411</c:v>
                </c:pt>
                <c:pt idx="12">
                  <c:v>91.649437758995006</c:v>
                </c:pt>
                <c:pt idx="13">
                  <c:v>88.47507807041076</c:v>
                </c:pt>
                <c:pt idx="14">
                  <c:v>86.956186532667502</c:v>
                </c:pt>
                <c:pt idx="15">
                  <c:v>86.746006412184585</c:v>
                </c:pt>
                <c:pt idx="16">
                  <c:v>85.456583077094962</c:v>
                </c:pt>
                <c:pt idx="17">
                  <c:v>84.421858060552992</c:v>
                </c:pt>
                <c:pt idx="18">
                  <c:v>83.592409559758437</c:v>
                </c:pt>
                <c:pt idx="19">
                  <c:v>82.835288873288093</c:v>
                </c:pt>
                <c:pt idx="20">
                  <c:v>83.234317628323325</c:v>
                </c:pt>
                <c:pt idx="21">
                  <c:v>82.364374467255004</c:v>
                </c:pt>
                <c:pt idx="22">
                  <c:v>82.31679028089458</c:v>
                </c:pt>
                <c:pt idx="23">
                  <c:v>81.897481944730416</c:v>
                </c:pt>
                <c:pt idx="24">
                  <c:v>81.147726579505573</c:v>
                </c:pt>
                <c:pt idx="25">
                  <c:v>79.951245801105301</c:v>
                </c:pt>
                <c:pt idx="26">
                  <c:v>81.143988708807782</c:v>
                </c:pt>
                <c:pt idx="27">
                  <c:v>83.240369711648839</c:v>
                </c:pt>
                <c:pt idx="28">
                  <c:v>80.161999877061874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99-48AE-97C7-216C9C936AA8}"/>
            </c:ext>
          </c:extLst>
        </c:ser>
        <c:ser>
          <c:idx val="6"/>
          <c:order val="6"/>
          <c:tx>
            <c:strRef>
              <c:f>'construction (PR)'!$B$162</c:f>
              <c:strCache>
                <c:ptCount val="1"/>
                <c:pt idx="0">
                  <c:v>Allemagne</c:v>
                </c:pt>
              </c:strCache>
            </c:strRef>
          </c:tx>
          <c:spPr>
            <a:ln w="571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'construction (PR)'!$C$155:$AE$155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(PR)'!$C$162:$AE$162</c:f>
              <c:numCache>
                <c:formatCode>0</c:formatCode>
                <c:ptCount val="29"/>
                <c:pt idx="0">
                  <c:v>100</c:v>
                </c:pt>
                <c:pt idx="1">
                  <c:v>99.891361047484452</c:v>
                </c:pt>
                <c:pt idx="2">
                  <c:v>101.54944346621383</c:v>
                </c:pt>
                <c:pt idx="3">
                  <c:v>102.05011683897551</c:v>
                </c:pt>
                <c:pt idx="4">
                  <c:v>101.94343567017648</c:v>
                </c:pt>
                <c:pt idx="5">
                  <c:v>104.08840832239342</c:v>
                </c:pt>
                <c:pt idx="6">
                  <c:v>103.61797148757705</c:v>
                </c:pt>
                <c:pt idx="7">
                  <c:v>103.54306931307696</c:v>
                </c:pt>
                <c:pt idx="8">
                  <c:v>103.73141199090783</c:v>
                </c:pt>
                <c:pt idx="9">
                  <c:v>104.78252549892763</c:v>
                </c:pt>
                <c:pt idx="10">
                  <c:v>105.50581516609637</c:v>
                </c:pt>
                <c:pt idx="11">
                  <c:v>104.44499550585262</c:v>
                </c:pt>
                <c:pt idx="12">
                  <c:v>102.6896941078644</c:v>
                </c:pt>
                <c:pt idx="13">
                  <c:v>100.88167781742243</c:v>
                </c:pt>
                <c:pt idx="14">
                  <c:v>98.984687571065422</c:v>
                </c:pt>
                <c:pt idx="15">
                  <c:v>98.656850095893958</c:v>
                </c:pt>
                <c:pt idx="16">
                  <c:v>99.210678574796631</c:v>
                </c:pt>
                <c:pt idx="17">
                  <c:v>96.912979754678915</c:v>
                </c:pt>
                <c:pt idx="18">
                  <c:v>95.34358533737246</c:v>
                </c:pt>
                <c:pt idx="19">
                  <c:v>95.060522593041782</c:v>
                </c:pt>
                <c:pt idx="20">
                  <c:v>92.799703357982779</c:v>
                </c:pt>
                <c:pt idx="21">
                  <c:v>91.076183448083142</c:v>
                </c:pt>
                <c:pt idx="22">
                  <c:v>90.236109479937582</c:v>
                </c:pt>
                <c:pt idx="23">
                  <c:v>89.626086816258933</c:v>
                </c:pt>
                <c:pt idx="24">
                  <c:v>86.368574798356732</c:v>
                </c:pt>
                <c:pt idx="25">
                  <c:v>83.790767767295705</c:v>
                </c:pt>
                <c:pt idx="26">
                  <c:v>82.90556475918801</c:v>
                </c:pt>
                <c:pt idx="27">
                  <c:v>80.244964688479669</c:v>
                </c:pt>
                <c:pt idx="28">
                  <c:v>74.049175264721171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99-48AE-97C7-216C9C936AA8}"/>
            </c:ext>
          </c:extLst>
        </c:ser>
        <c:ser>
          <c:idx val="7"/>
          <c:order val="7"/>
          <c:tx>
            <c:strRef>
              <c:f>'construction (PR)'!$B$163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'construction (PR)'!$C$155:$AE$155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(PR)'!$C$163:$AE$163</c:f>
              <c:numCache>
                <c:formatCode>0</c:formatCode>
                <c:ptCount val="29"/>
                <c:pt idx="0">
                  <c:v>100</c:v>
                </c:pt>
                <c:pt idx="1">
                  <c:v>99.636898545835479</c:v>
                </c:pt>
                <c:pt idx="2">
                  <c:v>100.8432441603896</c:v>
                </c:pt>
                <c:pt idx="3">
                  <c:v>96.061250500790521</c:v>
                </c:pt>
                <c:pt idx="4">
                  <c:v>88.490095279690081</c:v>
                </c:pt>
                <c:pt idx="5">
                  <c:v>85.384558461789368</c:v>
                </c:pt>
                <c:pt idx="6">
                  <c:v>80.922227643135329</c:v>
                </c:pt>
                <c:pt idx="7">
                  <c:v>83.64567031365452</c:v>
                </c:pt>
                <c:pt idx="8">
                  <c:v>84.520535789797989</c:v>
                </c:pt>
                <c:pt idx="9">
                  <c:v>84.427414623516682</c:v>
                </c:pt>
                <c:pt idx="10">
                  <c:v>83.47299203566827</c:v>
                </c:pt>
                <c:pt idx="11">
                  <c:v>83.743877839325719</c:v>
                </c:pt>
                <c:pt idx="12">
                  <c:v>82.707914024191865</c:v>
                </c:pt>
                <c:pt idx="13">
                  <c:v>79.925397014123774</c:v>
                </c:pt>
                <c:pt idx="14">
                  <c:v>79.897661382936619</c:v>
                </c:pt>
                <c:pt idx="15">
                  <c:v>86.646496412542803</c:v>
                </c:pt>
                <c:pt idx="16">
                  <c:v>87.942418405758289</c:v>
                </c:pt>
                <c:pt idx="17">
                  <c:v>84.304954417882286</c:v>
                </c:pt>
                <c:pt idx="18">
                  <c:v>83.935043424614335</c:v>
                </c:pt>
                <c:pt idx="19">
                  <c:v>83.091262916235152</c:v>
                </c:pt>
                <c:pt idx="20">
                  <c:v>82.323243996854444</c:v>
                </c:pt>
                <c:pt idx="21">
                  <c:v>79.162329791325831</c:v>
                </c:pt>
                <c:pt idx="22">
                  <c:v>77.873087954904364</c:v>
                </c:pt>
                <c:pt idx="23">
                  <c:v>76.915760544728812</c:v>
                </c:pt>
                <c:pt idx="24">
                  <c:v>73.673275007874565</c:v>
                </c:pt>
                <c:pt idx="25">
                  <c:v>71.430287619501087</c:v>
                </c:pt>
                <c:pt idx="26">
                  <c:v>75.842669676589225</c:v>
                </c:pt>
                <c:pt idx="27">
                  <c:v>80.205994363211403</c:v>
                </c:pt>
                <c:pt idx="28">
                  <c:v>74.480073311090024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99-48AE-97C7-216C9C936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89184"/>
        <c:axId val="71390720"/>
      </c:lineChart>
      <c:catAx>
        <c:axId val="7138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1390720"/>
        <c:crosses val="autoZero"/>
        <c:auto val="1"/>
        <c:lblAlgn val="ctr"/>
        <c:lblOffset val="100"/>
        <c:noMultiLvlLbl val="0"/>
      </c:catAx>
      <c:valAx>
        <c:axId val="71390720"/>
        <c:scaling>
          <c:orientation val="minMax"/>
          <c:max val="120"/>
          <c:min val="7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1389184"/>
        <c:crosses val="autoZero"/>
        <c:crossBetween val="between"/>
        <c:majorUnit val="10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'construction (PR)'!$B$99</c:f>
              <c:strCache>
                <c:ptCount val="1"/>
                <c:pt idx="0">
                  <c:v>Suède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(PR)'!$C$98:$AD$98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'construction (PR)'!$C$99:$AD$99</c:f>
              <c:numCache>
                <c:formatCode>0</c:formatCode>
                <c:ptCount val="28"/>
                <c:pt idx="0">
                  <c:v>100</c:v>
                </c:pt>
                <c:pt idx="1">
                  <c:v>100.28870001352288</c:v>
                </c:pt>
                <c:pt idx="2">
                  <c:v>100.49331547178522</c:v>
                </c:pt>
                <c:pt idx="3">
                  <c:v>103.29649040983593</c:v>
                </c:pt>
                <c:pt idx="4">
                  <c:v>104.09397471651565</c:v>
                </c:pt>
                <c:pt idx="5">
                  <c:v>105.6660374650362</c:v>
                </c:pt>
                <c:pt idx="6">
                  <c:v>107.6451319925918</c:v>
                </c:pt>
                <c:pt idx="7">
                  <c:v>109.7968666193176</c:v>
                </c:pt>
                <c:pt idx="8">
                  <c:v>111.95893629958076</c:v>
                </c:pt>
                <c:pt idx="9">
                  <c:v>114.24648999615074</c:v>
                </c:pt>
                <c:pt idx="10">
                  <c:v>115.20121950164483</c:v>
                </c:pt>
                <c:pt idx="11">
                  <c:v>115.90847174253433</c:v>
                </c:pt>
                <c:pt idx="12">
                  <c:v>117.98901290608237</c:v>
                </c:pt>
                <c:pt idx="13">
                  <c:v>119.81057626686153</c:v>
                </c:pt>
                <c:pt idx="14">
                  <c:v>120.62596964622901</c:v>
                </c:pt>
                <c:pt idx="15">
                  <c:v>122.18638446408063</c:v>
                </c:pt>
                <c:pt idx="16">
                  <c:v>123.94568367906527</c:v>
                </c:pt>
                <c:pt idx="17">
                  <c:v>125.64998294955979</c:v>
                </c:pt>
                <c:pt idx="18">
                  <c:v>128.10588464825096</c:v>
                </c:pt>
                <c:pt idx="19">
                  <c:v>129.46281807033913</c:v>
                </c:pt>
                <c:pt idx="20">
                  <c:v>131.3032391799284</c:v>
                </c:pt>
                <c:pt idx="21">
                  <c:v>135.70734094119811</c:v>
                </c:pt>
                <c:pt idx="22">
                  <c:v>135.91753617515158</c:v>
                </c:pt>
                <c:pt idx="23">
                  <c:v>135.49450779227001</c:v>
                </c:pt>
                <c:pt idx="24">
                  <c:v>134.89093328648602</c:v>
                </c:pt>
                <c:pt idx="25">
                  <c:v>136.01522295245033</c:v>
                </c:pt>
                <c:pt idx="26">
                  <c:v>137.75155847155307</c:v>
                </c:pt>
                <c:pt idx="27">
                  <c:v>136.60719861687355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FF-4A99-A7C1-DA3326A12A0D}"/>
            </c:ext>
          </c:extLst>
        </c:ser>
        <c:ser>
          <c:idx val="1"/>
          <c:order val="1"/>
          <c:tx>
            <c:strRef>
              <c:f>'construction (PR)'!$B$100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(PR)'!$C$98:$AD$98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'construction (PR)'!$C$100:$AE$100</c:f>
              <c:numCache>
                <c:formatCode>0</c:formatCode>
                <c:ptCount val="29"/>
                <c:pt idx="0">
                  <c:v>100</c:v>
                </c:pt>
                <c:pt idx="1">
                  <c:v>99.922191053408469</c:v>
                </c:pt>
                <c:pt idx="2">
                  <c:v>99.095981935561767</c:v>
                </c:pt>
                <c:pt idx="3">
                  <c:v>98.929514678974968</c:v>
                </c:pt>
                <c:pt idx="4">
                  <c:v>98.901222447517554</c:v>
                </c:pt>
                <c:pt idx="5">
                  <c:v>98.686032015123004</c:v>
                </c:pt>
                <c:pt idx="6">
                  <c:v>98.505969291125567</c:v>
                </c:pt>
                <c:pt idx="7">
                  <c:v>98.117104916639704</c:v>
                </c:pt>
                <c:pt idx="8">
                  <c:v>97.720587699949093</c:v>
                </c:pt>
                <c:pt idx="9">
                  <c:v>97.728980375685893</c:v>
                </c:pt>
                <c:pt idx="10">
                  <c:v>98.159209898833495</c:v>
                </c:pt>
                <c:pt idx="11">
                  <c:v>99.370848236124871</c:v>
                </c:pt>
                <c:pt idx="12">
                  <c:v>102.28964281457394</c:v>
                </c:pt>
                <c:pt idx="13">
                  <c:v>103.74893401077641</c:v>
                </c:pt>
                <c:pt idx="14">
                  <c:v>105.57028599991793</c:v>
                </c:pt>
                <c:pt idx="15">
                  <c:v>105.61909280430386</c:v>
                </c:pt>
                <c:pt idx="16">
                  <c:v>106.05436097359322</c:v>
                </c:pt>
                <c:pt idx="17">
                  <c:v>107.69197389545198</c:v>
                </c:pt>
                <c:pt idx="18">
                  <c:v>109.09966926474051</c:v>
                </c:pt>
                <c:pt idx="19">
                  <c:v>109.97697859631852</c:v>
                </c:pt>
                <c:pt idx="20">
                  <c:v>111.80667699476692</c:v>
                </c:pt>
                <c:pt idx="21">
                  <c:v>113.79843427512088</c:v>
                </c:pt>
                <c:pt idx="22">
                  <c:v>115.09665707255601</c:v>
                </c:pt>
                <c:pt idx="23">
                  <c:v>117.39125844048412</c:v>
                </c:pt>
                <c:pt idx="24">
                  <c:v>120.68599959667085</c:v>
                </c:pt>
                <c:pt idx="25">
                  <c:v>123.12651814335776</c:v>
                </c:pt>
                <c:pt idx="26">
                  <c:v>126.48784442208749</c:v>
                </c:pt>
                <c:pt idx="27">
                  <c:v>133.6203286128368</c:v>
                </c:pt>
                <c:pt idx="28">
                  <c:v>140.86473252292288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F-4A99-A7C1-DA3326A12A0D}"/>
            </c:ext>
          </c:extLst>
        </c:ser>
        <c:ser>
          <c:idx val="2"/>
          <c:order val="2"/>
          <c:tx>
            <c:strRef>
              <c:f>'construction (PR)'!$B$101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(PR)'!$C$98:$AD$98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'construction (PR)'!$C$101:$AE$101</c:f>
              <c:numCache>
                <c:formatCode>0</c:formatCode>
                <c:ptCount val="29"/>
                <c:pt idx="0">
                  <c:v>100</c:v>
                </c:pt>
                <c:pt idx="1">
                  <c:v>101.60584027811323</c:v>
                </c:pt>
                <c:pt idx="2">
                  <c:v>102.78085202369338</c:v>
                </c:pt>
                <c:pt idx="3">
                  <c:v>103.68698867125079</c:v>
                </c:pt>
                <c:pt idx="4">
                  <c:v>104.82036325925661</c:v>
                </c:pt>
                <c:pt idx="5">
                  <c:v>104.11886066044327</c:v>
                </c:pt>
                <c:pt idx="6">
                  <c:v>104.0254848856887</c:v>
                </c:pt>
                <c:pt idx="7">
                  <c:v>104.64551123580409</c:v>
                </c:pt>
                <c:pt idx="8">
                  <c:v>104.58758675554935</c:v>
                </c:pt>
                <c:pt idx="9">
                  <c:v>105.45581805219201</c:v>
                </c:pt>
                <c:pt idx="10">
                  <c:v>105.46922270943632</c:v>
                </c:pt>
                <c:pt idx="11">
                  <c:v>106.11577646289876</c:v>
                </c:pt>
                <c:pt idx="12">
                  <c:v>107.57697191776457</c:v>
                </c:pt>
                <c:pt idx="13">
                  <c:v>109.51089770453186</c:v>
                </c:pt>
                <c:pt idx="14">
                  <c:v>113.02591077842902</c:v>
                </c:pt>
                <c:pt idx="15">
                  <c:v>113.65263764014185</c:v>
                </c:pt>
                <c:pt idx="16">
                  <c:v>113.72329730993978</c:v>
                </c:pt>
                <c:pt idx="17">
                  <c:v>114.95945832827823</c:v>
                </c:pt>
                <c:pt idx="18">
                  <c:v>116.63651875303671</c:v>
                </c:pt>
                <c:pt idx="19">
                  <c:v>118.33905146536982</c:v>
                </c:pt>
                <c:pt idx="20">
                  <c:v>119.59017749879179</c:v>
                </c:pt>
                <c:pt idx="21">
                  <c:v>121.29629281430761</c:v>
                </c:pt>
                <c:pt idx="22">
                  <c:v>122.16851326921687</c:v>
                </c:pt>
                <c:pt idx="23">
                  <c:v>123.50399877568398</c:v>
                </c:pt>
                <c:pt idx="24">
                  <c:v>125.99965341735968</c:v>
                </c:pt>
                <c:pt idx="25">
                  <c:v>128.22756349799724</c:v>
                </c:pt>
                <c:pt idx="26">
                  <c:v>130.22629124175424</c:v>
                </c:pt>
                <c:pt idx="27">
                  <c:v>131.34018182118157</c:v>
                </c:pt>
                <c:pt idx="28">
                  <c:v>134.58909334912877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FF-4A99-A7C1-DA3326A12A0D}"/>
            </c:ext>
          </c:extLst>
        </c:ser>
        <c:ser>
          <c:idx val="3"/>
          <c:order val="3"/>
          <c:tx>
            <c:strRef>
              <c:f>'construction (PR)'!$B$102</c:f>
              <c:strCache>
                <c:ptCount val="1"/>
                <c:pt idx="0">
                  <c:v>Finlande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(PR)'!$C$98:$AD$98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'construction (PR)'!$C$102:$AE$102</c:f>
              <c:numCache>
                <c:formatCode>0</c:formatCode>
                <c:ptCount val="29"/>
                <c:pt idx="0">
                  <c:v>100</c:v>
                </c:pt>
                <c:pt idx="1">
                  <c:v>99.335551457375175</c:v>
                </c:pt>
                <c:pt idx="2">
                  <c:v>99.161882363236046</c:v>
                </c:pt>
                <c:pt idx="3">
                  <c:v>103.05118354340752</c:v>
                </c:pt>
                <c:pt idx="4">
                  <c:v>108.21116897632939</c:v>
                </c:pt>
                <c:pt idx="5">
                  <c:v>110.71037366818379</c:v>
                </c:pt>
                <c:pt idx="6">
                  <c:v>114.16041284692626</c:v>
                </c:pt>
                <c:pt idx="7">
                  <c:v>112.96950381572317</c:v>
                </c:pt>
                <c:pt idx="8">
                  <c:v>113.37281748549827</c:v>
                </c:pt>
                <c:pt idx="9">
                  <c:v>114.78819549929426</c:v>
                </c:pt>
                <c:pt idx="10">
                  <c:v>117.82460717082112</c:v>
                </c:pt>
                <c:pt idx="11">
                  <c:v>119.37627574451619</c:v>
                </c:pt>
                <c:pt idx="12">
                  <c:v>123.17593130991773</c:v>
                </c:pt>
                <c:pt idx="13">
                  <c:v>125.87001153989416</c:v>
                </c:pt>
                <c:pt idx="14">
                  <c:v>125.27137790433356</c:v>
                </c:pt>
                <c:pt idx="15">
                  <c:v>119.03628129365316</c:v>
                </c:pt>
                <c:pt idx="16">
                  <c:v>118.87569663579688</c:v>
                </c:pt>
                <c:pt idx="17">
                  <c:v>122.15899490955231</c:v>
                </c:pt>
                <c:pt idx="18">
                  <c:v>122.21254221251776</c:v>
                </c:pt>
                <c:pt idx="19">
                  <c:v>122.31741302431413</c:v>
                </c:pt>
                <c:pt idx="20">
                  <c:v>122.1744321572662</c:v>
                </c:pt>
                <c:pt idx="21">
                  <c:v>124.76305334975272</c:v>
                </c:pt>
                <c:pt idx="22">
                  <c:v>126.00363472947697</c:v>
                </c:pt>
                <c:pt idx="23">
                  <c:v>127.39086983474807</c:v>
                </c:pt>
                <c:pt idx="24">
                  <c:v>130.53040572115603</c:v>
                </c:pt>
                <c:pt idx="25">
                  <c:v>131.94281159712295</c:v>
                </c:pt>
                <c:pt idx="26">
                  <c:v>130.01764244095594</c:v>
                </c:pt>
                <c:pt idx="27">
                  <c:v>127.440033929251</c:v>
                </c:pt>
                <c:pt idx="28">
                  <c:v>131.85407197782587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FF-4A99-A7C1-DA3326A12A0D}"/>
            </c:ext>
          </c:extLst>
        </c:ser>
        <c:ser>
          <c:idx val="4"/>
          <c:order val="4"/>
          <c:tx>
            <c:strRef>
              <c:f>'construction (PR)'!$B$103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(PR)'!$C$98:$AD$98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'construction (PR)'!$C$103:$AE$103</c:f>
              <c:numCache>
                <c:formatCode>0</c:formatCode>
                <c:ptCount val="29"/>
                <c:pt idx="0">
                  <c:v>100</c:v>
                </c:pt>
                <c:pt idx="1">
                  <c:v>100.49701266893949</c:v>
                </c:pt>
                <c:pt idx="2">
                  <c:v>101.77808015217869</c:v>
                </c:pt>
                <c:pt idx="3">
                  <c:v>102.768094782189</c:v>
                </c:pt>
                <c:pt idx="4">
                  <c:v>104.03541548314873</c:v>
                </c:pt>
                <c:pt idx="5">
                  <c:v>104.60981588562169</c:v>
                </c:pt>
                <c:pt idx="6">
                  <c:v>104.8460823873834</c:v>
                </c:pt>
                <c:pt idx="7">
                  <c:v>106.65014990953918</c:v>
                </c:pt>
                <c:pt idx="8">
                  <c:v>108.06379591620465</c:v>
                </c:pt>
                <c:pt idx="9">
                  <c:v>110.63007653593272</c:v>
                </c:pt>
                <c:pt idx="10">
                  <c:v>112.14668161308035</c:v>
                </c:pt>
                <c:pt idx="11">
                  <c:v>113.72361112264926</c:v>
                </c:pt>
                <c:pt idx="12">
                  <c:v>115.51156773154942</c:v>
                </c:pt>
                <c:pt idx="13">
                  <c:v>117.83055321116083</c:v>
                </c:pt>
                <c:pt idx="14">
                  <c:v>118.98087347051754</c:v>
                </c:pt>
                <c:pt idx="15">
                  <c:v>119.44741757559916</c:v>
                </c:pt>
                <c:pt idx="16">
                  <c:v>120.91425948343344</c:v>
                </c:pt>
                <c:pt idx="17">
                  <c:v>121.5899775548567</c:v>
                </c:pt>
                <c:pt idx="18">
                  <c:v>122.14727954415781</c:v>
                </c:pt>
                <c:pt idx="19">
                  <c:v>122.48111437347684</c:v>
                </c:pt>
                <c:pt idx="20">
                  <c:v>121.36089512880588</c:v>
                </c:pt>
                <c:pt idx="21">
                  <c:v>121.93696840007662</c:v>
                </c:pt>
                <c:pt idx="22">
                  <c:v>123.26504193063425</c:v>
                </c:pt>
                <c:pt idx="23">
                  <c:v>124.37030708966506</c:v>
                </c:pt>
                <c:pt idx="24">
                  <c:v>125.68336902741524</c:v>
                </c:pt>
                <c:pt idx="25">
                  <c:v>124.95766054321177</c:v>
                </c:pt>
                <c:pt idx="26">
                  <c:v>126.49986711225141</c:v>
                </c:pt>
                <c:pt idx="27">
                  <c:v>126.64526650202306</c:v>
                </c:pt>
                <c:pt idx="28">
                  <c:v>129.86127539706916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FF-4A99-A7C1-DA3326A12A0D}"/>
            </c:ext>
          </c:extLst>
        </c:ser>
        <c:ser>
          <c:idx val="5"/>
          <c:order val="5"/>
          <c:tx>
            <c:strRef>
              <c:f>'construction (PR)'!$B$104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(PR)'!$C$98:$AD$98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'construction (PR)'!$C$104:$AE$104</c:f>
              <c:numCache>
                <c:formatCode>0</c:formatCode>
                <c:ptCount val="29"/>
                <c:pt idx="0">
                  <c:v>100</c:v>
                </c:pt>
                <c:pt idx="1">
                  <c:v>101.21909109373132</c:v>
                </c:pt>
                <c:pt idx="2">
                  <c:v>101.63655243755497</c:v>
                </c:pt>
                <c:pt idx="3">
                  <c:v>103.61532478573965</c:v>
                </c:pt>
                <c:pt idx="4">
                  <c:v>105.06712355983412</c:v>
                </c:pt>
                <c:pt idx="5">
                  <c:v>103.12199222672196</c:v>
                </c:pt>
                <c:pt idx="6">
                  <c:v>103.94194912239409</c:v>
                </c:pt>
                <c:pt idx="7">
                  <c:v>105.19804117576402</c:v>
                </c:pt>
                <c:pt idx="8">
                  <c:v>106.04172153122819</c:v>
                </c:pt>
                <c:pt idx="9">
                  <c:v>106.2505809670383</c:v>
                </c:pt>
                <c:pt idx="10">
                  <c:v>105.9117959509953</c:v>
                </c:pt>
                <c:pt idx="11">
                  <c:v>107.4469577115857</c:v>
                </c:pt>
                <c:pt idx="12">
                  <c:v>110.16625776722711</c:v>
                </c:pt>
                <c:pt idx="13">
                  <c:v>111.30134712241954</c:v>
                </c:pt>
                <c:pt idx="14">
                  <c:v>108.66355568814012</c:v>
                </c:pt>
                <c:pt idx="15">
                  <c:v>106.62173386336551</c:v>
                </c:pt>
                <c:pt idx="16">
                  <c:v>108.53031453796014</c:v>
                </c:pt>
                <c:pt idx="17">
                  <c:v>107.89407738275705</c:v>
                </c:pt>
                <c:pt idx="18">
                  <c:v>107.6119726102685</c:v>
                </c:pt>
                <c:pt idx="19">
                  <c:v>107.99314564110993</c:v>
                </c:pt>
                <c:pt idx="20">
                  <c:v>108.85273351017845</c:v>
                </c:pt>
                <c:pt idx="21">
                  <c:v>112.07509758637329</c:v>
                </c:pt>
                <c:pt idx="22">
                  <c:v>112.37871560450247</c:v>
                </c:pt>
                <c:pt idx="23">
                  <c:v>114.23253707376104</c:v>
                </c:pt>
                <c:pt idx="24">
                  <c:v>115.18425768669094</c:v>
                </c:pt>
                <c:pt idx="25">
                  <c:v>113.46635781104662</c:v>
                </c:pt>
                <c:pt idx="26">
                  <c:v>113.34792214457823</c:v>
                </c:pt>
                <c:pt idx="27">
                  <c:v>109.6794995537183</c:v>
                </c:pt>
                <c:pt idx="28">
                  <c:v>118.75510358378811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FF-4A99-A7C1-DA3326A12A0D}"/>
            </c:ext>
          </c:extLst>
        </c:ser>
        <c:ser>
          <c:idx val="6"/>
          <c:order val="6"/>
          <c:tx>
            <c:strRef>
              <c:f>'construction (PR)'!$B$105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(PR)'!$C$98:$AD$98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'construction (PR)'!$C$105:$AE$105</c:f>
              <c:numCache>
                <c:formatCode>0</c:formatCode>
                <c:ptCount val="29"/>
                <c:pt idx="0">
                  <c:v>100</c:v>
                </c:pt>
                <c:pt idx="1">
                  <c:v>101.15829988230249</c:v>
                </c:pt>
                <c:pt idx="2">
                  <c:v>100.90667276990921</c:v>
                </c:pt>
                <c:pt idx="3">
                  <c:v>102.51215048676494</c:v>
                </c:pt>
                <c:pt idx="4">
                  <c:v>104.36035987192361</c:v>
                </c:pt>
                <c:pt idx="5">
                  <c:v>104.25059884143882</c:v>
                </c:pt>
                <c:pt idx="6">
                  <c:v>105.39919647206304</c:v>
                </c:pt>
                <c:pt idx="7">
                  <c:v>107.65709432257462</c:v>
                </c:pt>
                <c:pt idx="8">
                  <c:v>108.84541976805018</c:v>
                </c:pt>
                <c:pt idx="9">
                  <c:v>109.34726244333828</c:v>
                </c:pt>
                <c:pt idx="10">
                  <c:v>108.36835481437714</c:v>
                </c:pt>
                <c:pt idx="11">
                  <c:v>109.16265548359027</c:v>
                </c:pt>
                <c:pt idx="12">
                  <c:v>109.2924127365242</c:v>
                </c:pt>
                <c:pt idx="13">
                  <c:v>109.68533552609338</c:v>
                </c:pt>
                <c:pt idx="14">
                  <c:v>113.18787079531505</c:v>
                </c:pt>
                <c:pt idx="15">
                  <c:v>112.55559100589181</c:v>
                </c:pt>
                <c:pt idx="16">
                  <c:v>110.14572047783098</c:v>
                </c:pt>
                <c:pt idx="17">
                  <c:v>108.74679648832885</c:v>
                </c:pt>
                <c:pt idx="18">
                  <c:v>108.58343563436787</c:v>
                </c:pt>
                <c:pt idx="19">
                  <c:v>108.3070463599269</c:v>
                </c:pt>
                <c:pt idx="20">
                  <c:v>107.13675715956956</c:v>
                </c:pt>
                <c:pt idx="21">
                  <c:v>107.25804208868787</c:v>
                </c:pt>
                <c:pt idx="22">
                  <c:v>105.84453506318201</c:v>
                </c:pt>
                <c:pt idx="23">
                  <c:v>106.50104783247987</c:v>
                </c:pt>
                <c:pt idx="24">
                  <c:v>107.85122563962688</c:v>
                </c:pt>
                <c:pt idx="25">
                  <c:v>111.21843855526035</c:v>
                </c:pt>
                <c:pt idx="26">
                  <c:v>110.84120676373266</c:v>
                </c:pt>
                <c:pt idx="27">
                  <c:v>107.48407137252222</c:v>
                </c:pt>
                <c:pt idx="28">
                  <c:v>109.02157595974333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FF-4A99-A7C1-DA3326A12A0D}"/>
            </c:ext>
          </c:extLst>
        </c:ser>
        <c:ser>
          <c:idx val="7"/>
          <c:order val="7"/>
          <c:tx>
            <c:strRef>
              <c:f>'construction (PR)'!$B$106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(PR)'!$C$98:$AD$98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'construction (PR)'!$C$106:$AE$106</c:f>
              <c:numCache>
                <c:formatCode>0</c:formatCode>
                <c:ptCount val="29"/>
                <c:pt idx="0">
                  <c:v>100</c:v>
                </c:pt>
                <c:pt idx="1">
                  <c:v>99.804337677708077</c:v>
                </c:pt>
                <c:pt idx="2">
                  <c:v>99.622833166763129</c:v>
                </c:pt>
                <c:pt idx="3">
                  <c:v>100.82198929082595</c:v>
                </c:pt>
                <c:pt idx="4">
                  <c:v>102.35937834321918</c:v>
                </c:pt>
                <c:pt idx="5">
                  <c:v>99.253097936343835</c:v>
                </c:pt>
                <c:pt idx="6">
                  <c:v>99.437076752187707</c:v>
                </c:pt>
                <c:pt idx="7">
                  <c:v>99.554766878405644</c:v>
                </c:pt>
                <c:pt idx="8">
                  <c:v>100.29882640792509</c:v>
                </c:pt>
                <c:pt idx="9">
                  <c:v>99.083541139703428</c:v>
                </c:pt>
                <c:pt idx="10">
                  <c:v>100.17984818330099</c:v>
                </c:pt>
                <c:pt idx="11">
                  <c:v>100.1090417326205</c:v>
                </c:pt>
                <c:pt idx="12">
                  <c:v>102.22379496812823</c:v>
                </c:pt>
                <c:pt idx="13">
                  <c:v>102.87782207608825</c:v>
                </c:pt>
                <c:pt idx="14">
                  <c:v>102.18499033977216</c:v>
                </c:pt>
                <c:pt idx="15">
                  <c:v>102.39606859051528</c:v>
                </c:pt>
                <c:pt idx="16">
                  <c:v>102.06225671664816</c:v>
                </c:pt>
                <c:pt idx="17">
                  <c:v>100.71275752260111</c:v>
                </c:pt>
                <c:pt idx="18">
                  <c:v>100.75647510875538</c:v>
                </c:pt>
                <c:pt idx="19">
                  <c:v>101.34404519271321</c:v>
                </c:pt>
                <c:pt idx="20">
                  <c:v>101.74469363641221</c:v>
                </c:pt>
                <c:pt idx="21">
                  <c:v>101.98940775920853</c:v>
                </c:pt>
                <c:pt idx="22">
                  <c:v>101.87663024910751</c:v>
                </c:pt>
                <c:pt idx="23">
                  <c:v>102.52729327934469</c:v>
                </c:pt>
                <c:pt idx="24">
                  <c:v>103.24371775288772</c:v>
                </c:pt>
                <c:pt idx="25">
                  <c:v>104.13002898452184</c:v>
                </c:pt>
                <c:pt idx="26">
                  <c:v>104.4247024775175</c:v>
                </c:pt>
                <c:pt idx="27">
                  <c:v>105.34073621233917</c:v>
                </c:pt>
                <c:pt idx="28">
                  <c:v>108.51022641769549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FF-4A99-A7C1-DA3326A12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58536"/>
        <c:axId val="518451976"/>
      </c:lineChart>
      <c:catAx>
        <c:axId val="51845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18451976"/>
        <c:crosses val="autoZero"/>
        <c:auto val="1"/>
        <c:lblAlgn val="ctr"/>
        <c:lblOffset val="100"/>
        <c:noMultiLvlLbl val="0"/>
      </c:catAx>
      <c:valAx>
        <c:axId val="518451976"/>
        <c:scaling>
          <c:orientation val="minMax"/>
          <c:max val="15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1845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'construction (PR)'!$B$79</c:f>
              <c:strCache>
                <c:ptCount val="1"/>
                <c:pt idx="0">
                  <c:v>Suède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(PR)'!$C$79:$AE$79</c:f>
              <c:numCache>
                <c:formatCode>0</c:formatCode>
                <c:ptCount val="29"/>
                <c:pt idx="0">
                  <c:v>100</c:v>
                </c:pt>
                <c:pt idx="1">
                  <c:v>100.91040480264115</c:v>
                </c:pt>
                <c:pt idx="2">
                  <c:v>103.02923383838585</c:v>
                </c:pt>
                <c:pt idx="3">
                  <c:v>106.07357586085557</c:v>
                </c:pt>
                <c:pt idx="4">
                  <c:v>108.10060016316669</c:v>
                </c:pt>
                <c:pt idx="5">
                  <c:v>112.31562491414937</c:v>
                </c:pt>
                <c:pt idx="6">
                  <c:v>117.96150934031367</c:v>
                </c:pt>
                <c:pt idx="7">
                  <c:v>121.98200271346138</c:v>
                </c:pt>
                <c:pt idx="8">
                  <c:v>126.17331584627104</c:v>
                </c:pt>
                <c:pt idx="9">
                  <c:v>130.85987487580169</c:v>
                </c:pt>
                <c:pt idx="10">
                  <c:v>134.34729294040787</c:v>
                </c:pt>
                <c:pt idx="11">
                  <c:v>138.53041179300624</c:v>
                </c:pt>
                <c:pt idx="12">
                  <c:v>145.2896601883416</c:v>
                </c:pt>
                <c:pt idx="13">
                  <c:v>153.72709622438259</c:v>
                </c:pt>
                <c:pt idx="14">
                  <c:v>156.26423993561309</c:v>
                </c:pt>
                <c:pt idx="15">
                  <c:v>161.26132404730154</c:v>
                </c:pt>
                <c:pt idx="16">
                  <c:v>166.36066440568169</c:v>
                </c:pt>
                <c:pt idx="17">
                  <c:v>170.33113607736419</c:v>
                </c:pt>
                <c:pt idx="18">
                  <c:v>173.95142407676514</c:v>
                </c:pt>
                <c:pt idx="19">
                  <c:v>178.36418264046401</c:v>
                </c:pt>
                <c:pt idx="20">
                  <c:v>183.04216688503755</c:v>
                </c:pt>
                <c:pt idx="21">
                  <c:v>190.07409085333134</c:v>
                </c:pt>
                <c:pt idx="22">
                  <c:v>195.51693278082061</c:v>
                </c:pt>
                <c:pt idx="23">
                  <c:v>201.54253669364812</c:v>
                </c:pt>
                <c:pt idx="24">
                  <c:v>205.40447972712627</c:v>
                </c:pt>
                <c:pt idx="25">
                  <c:v>207.92111760029169</c:v>
                </c:pt>
                <c:pt idx="26">
                  <c:v>220.27530703611723</c:v>
                </c:pt>
                <c:pt idx="27">
                  <c:v>240.2595737519342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4-416B-B976-38EF471D04C0}"/>
            </c:ext>
          </c:extLst>
        </c:ser>
        <c:ser>
          <c:idx val="1"/>
          <c:order val="1"/>
          <c:tx>
            <c:strRef>
              <c:f>'construction (PR)'!$B$80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(PR)'!$C$80:$AE$80</c:f>
              <c:numCache>
                <c:formatCode>0</c:formatCode>
                <c:ptCount val="29"/>
                <c:pt idx="0">
                  <c:v>100</c:v>
                </c:pt>
                <c:pt idx="1">
                  <c:v>102.3794784726783</c:v>
                </c:pt>
                <c:pt idx="2">
                  <c:v>104.4340916084079</c:v>
                </c:pt>
                <c:pt idx="3">
                  <c:v>105.84528704059692</c:v>
                </c:pt>
                <c:pt idx="4">
                  <c:v>106.95581341963943</c:v>
                </c:pt>
                <c:pt idx="5">
                  <c:v>108.46643506328088</c:v>
                </c:pt>
                <c:pt idx="6">
                  <c:v>110.28780153652203</c:v>
                </c:pt>
                <c:pt idx="7">
                  <c:v>111.42368375040292</c:v>
                </c:pt>
                <c:pt idx="8">
                  <c:v>112.7939324016115</c:v>
                </c:pt>
                <c:pt idx="9">
                  <c:v>115.63149681664881</c:v>
                </c:pt>
                <c:pt idx="10">
                  <c:v>118.44021893386144</c:v>
                </c:pt>
                <c:pt idx="11">
                  <c:v>121.86917995109989</c:v>
                </c:pt>
                <c:pt idx="12">
                  <c:v>126.71155576808493</c:v>
                </c:pt>
                <c:pt idx="13">
                  <c:v>133.06926071942237</c:v>
                </c:pt>
                <c:pt idx="14">
                  <c:v>137.03040469301143</c:v>
                </c:pt>
                <c:pt idx="15">
                  <c:v>140.84187452178639</c:v>
                </c:pt>
                <c:pt idx="16">
                  <c:v>145.46385811375922</c:v>
                </c:pt>
                <c:pt idx="17">
                  <c:v>149.84727095759078</c:v>
                </c:pt>
                <c:pt idx="18">
                  <c:v>153.70262285266588</c:v>
                </c:pt>
                <c:pt idx="19">
                  <c:v>157.34936008764737</c:v>
                </c:pt>
                <c:pt idx="20">
                  <c:v>160.16801578559105</c:v>
                </c:pt>
                <c:pt idx="21">
                  <c:v>163.3368695979276</c:v>
                </c:pt>
                <c:pt idx="22">
                  <c:v>167.31065431725742</c:v>
                </c:pt>
                <c:pt idx="23">
                  <c:v>172.67706789015082</c:v>
                </c:pt>
                <c:pt idx="24">
                  <c:v>178.25217637776234</c:v>
                </c:pt>
                <c:pt idx="25">
                  <c:v>183.48635432864006</c:v>
                </c:pt>
                <c:pt idx="26">
                  <c:v>195.61029413571836</c:v>
                </c:pt>
                <c:pt idx="27">
                  <c:v>220.62294176453671</c:v>
                </c:pt>
                <c:pt idx="28">
                  <c:v>238.0724972738137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4-416B-B976-38EF471D04C0}"/>
            </c:ext>
          </c:extLst>
        </c:ser>
        <c:ser>
          <c:idx val="2"/>
          <c:order val="2"/>
          <c:tx>
            <c:strRef>
              <c:f>'construction (PR)'!$B$81</c:f>
              <c:strCache>
                <c:ptCount val="1"/>
                <c:pt idx="0">
                  <c:v>Finlande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(PR)'!$C$81:$AE$81</c:f>
              <c:numCache>
                <c:formatCode>0</c:formatCode>
                <c:ptCount val="29"/>
                <c:pt idx="0">
                  <c:v>100</c:v>
                </c:pt>
                <c:pt idx="1">
                  <c:v>99.870660086703666</c:v>
                </c:pt>
                <c:pt idx="2">
                  <c:v>101.57502086776091</c:v>
                </c:pt>
                <c:pt idx="3">
                  <c:v>107.04318327269146</c:v>
                </c:pt>
                <c:pt idx="4">
                  <c:v>112.28042018141929</c:v>
                </c:pt>
                <c:pt idx="5">
                  <c:v>119.86402652150582</c:v>
                </c:pt>
                <c:pt idx="6">
                  <c:v>125.78547747852971</c:v>
                </c:pt>
                <c:pt idx="7">
                  <c:v>124.61238711592694</c:v>
                </c:pt>
                <c:pt idx="8">
                  <c:v>125.63197325492406</c:v>
                </c:pt>
                <c:pt idx="9">
                  <c:v>128.99957850157099</c:v>
                </c:pt>
                <c:pt idx="10">
                  <c:v>135.05958018971995</c:v>
                </c:pt>
                <c:pt idx="11">
                  <c:v>140.662469022615</c:v>
                </c:pt>
                <c:pt idx="12">
                  <c:v>149.36608706792558</c:v>
                </c:pt>
                <c:pt idx="13">
                  <c:v>158.3729381647438</c:v>
                </c:pt>
                <c:pt idx="14">
                  <c:v>155.86221482743025</c:v>
                </c:pt>
                <c:pt idx="15">
                  <c:v>151.5039704350576</c:v>
                </c:pt>
                <c:pt idx="16">
                  <c:v>157.16375997518875</c:v>
                </c:pt>
                <c:pt idx="17">
                  <c:v>165.57511754862028</c:v>
                </c:pt>
                <c:pt idx="18">
                  <c:v>167.73958438678909</c:v>
                </c:pt>
                <c:pt idx="19">
                  <c:v>168.89180141999231</c:v>
                </c:pt>
                <c:pt idx="20">
                  <c:v>168.62891207153504</c:v>
                </c:pt>
                <c:pt idx="21">
                  <c:v>170.86510336272127</c:v>
                </c:pt>
                <c:pt idx="22">
                  <c:v>175.62434746993401</c:v>
                </c:pt>
                <c:pt idx="23">
                  <c:v>182.33404139005941</c:v>
                </c:pt>
                <c:pt idx="24">
                  <c:v>188.99807206316288</c:v>
                </c:pt>
                <c:pt idx="25">
                  <c:v>190.60651183160314</c:v>
                </c:pt>
                <c:pt idx="26">
                  <c:v>196.73373075012418</c:v>
                </c:pt>
                <c:pt idx="27">
                  <c:v>212.70282222616322</c:v>
                </c:pt>
                <c:pt idx="28">
                  <c:v>224.41371860573273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4-416B-B976-38EF471D04C0}"/>
            </c:ext>
          </c:extLst>
        </c:ser>
        <c:ser>
          <c:idx val="3"/>
          <c:order val="3"/>
          <c:tx>
            <c:strRef>
              <c:f>'construction (PR)'!$B$82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(PR)'!$C$82:$AE$82</c:f>
              <c:numCache>
                <c:formatCode>0</c:formatCode>
                <c:ptCount val="29"/>
                <c:pt idx="0">
                  <c:v>100</c:v>
                </c:pt>
                <c:pt idx="1">
                  <c:v>100.04637016517303</c:v>
                </c:pt>
                <c:pt idx="2">
                  <c:v>99.760666821661104</c:v>
                </c:pt>
                <c:pt idx="3">
                  <c:v>99.420660658365406</c:v>
                </c:pt>
                <c:pt idx="4">
                  <c:v>99.188148749408242</c:v>
                </c:pt>
                <c:pt idx="5">
                  <c:v>99.901506019085787</c:v>
                </c:pt>
                <c:pt idx="6">
                  <c:v>100.69136647965675</c:v>
                </c:pt>
                <c:pt idx="7">
                  <c:v>101.07289051667247</c:v>
                </c:pt>
                <c:pt idx="8">
                  <c:v>101.45398009916937</c:v>
                </c:pt>
                <c:pt idx="9">
                  <c:v>102.70202193161965</c:v>
                </c:pt>
                <c:pt idx="10">
                  <c:v>104.38257295976864</c:v>
                </c:pt>
                <c:pt idx="11">
                  <c:v>106.9567674245813</c:v>
                </c:pt>
                <c:pt idx="12">
                  <c:v>111.37392059549721</c:v>
                </c:pt>
                <c:pt idx="13">
                  <c:v>114.90415665160049</c:v>
                </c:pt>
                <c:pt idx="14">
                  <c:v>116.64078900226428</c:v>
                </c:pt>
                <c:pt idx="15">
                  <c:v>118.23532773598964</c:v>
                </c:pt>
                <c:pt idx="16">
                  <c:v>121.76429200859869</c:v>
                </c:pt>
                <c:pt idx="17">
                  <c:v>125.27073870387022</c:v>
                </c:pt>
                <c:pt idx="18">
                  <c:v>128.23206265048989</c:v>
                </c:pt>
                <c:pt idx="19">
                  <c:v>130.72006756923861</c:v>
                </c:pt>
                <c:pt idx="20">
                  <c:v>133.44100686103459</c:v>
                </c:pt>
                <c:pt idx="21">
                  <c:v>136.34810259217417</c:v>
                </c:pt>
                <c:pt idx="22">
                  <c:v>140.8723865209067</c:v>
                </c:pt>
                <c:pt idx="23">
                  <c:v>147.14967579383125</c:v>
                </c:pt>
                <c:pt idx="24">
                  <c:v>153.75619139571819</c:v>
                </c:pt>
                <c:pt idx="25">
                  <c:v>158.40283408071747</c:v>
                </c:pt>
                <c:pt idx="26">
                  <c:v>170.12707955829708</c:v>
                </c:pt>
                <c:pt idx="27">
                  <c:v>198.10862375466243</c:v>
                </c:pt>
                <c:pt idx="28">
                  <c:v>216.25940101817625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4-416B-B976-38EF471D04C0}"/>
            </c:ext>
          </c:extLst>
        </c:ser>
        <c:ser>
          <c:idx val="4"/>
          <c:order val="4"/>
          <c:tx>
            <c:strRef>
              <c:f>'construction (PR)'!$B$83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(PR)'!$C$83:$AE$83</c:f>
              <c:numCache>
                <c:formatCode>0</c:formatCode>
                <c:ptCount val="29"/>
                <c:pt idx="0">
                  <c:v>100</c:v>
                </c:pt>
                <c:pt idx="1">
                  <c:v>102.76664742193137</c:v>
                </c:pt>
                <c:pt idx="2">
                  <c:v>105.51349219819916</c:v>
                </c:pt>
                <c:pt idx="3">
                  <c:v>107.82922441126291</c:v>
                </c:pt>
                <c:pt idx="4">
                  <c:v>110.46824310461375</c:v>
                </c:pt>
                <c:pt idx="5">
                  <c:v>113.12338160947196</c:v>
                </c:pt>
                <c:pt idx="6">
                  <c:v>117.07999050693915</c:v>
                </c:pt>
                <c:pt idx="7">
                  <c:v>119.7027819939975</c:v>
                </c:pt>
                <c:pt idx="8">
                  <c:v>121.62286830061964</c:v>
                </c:pt>
                <c:pt idx="9">
                  <c:v>124.28389570474098</c:v>
                </c:pt>
                <c:pt idx="10">
                  <c:v>127.31936117284141</c:v>
                </c:pt>
                <c:pt idx="11">
                  <c:v>132.70083127244592</c:v>
                </c:pt>
                <c:pt idx="12">
                  <c:v>139.89605030119381</c:v>
                </c:pt>
                <c:pt idx="13">
                  <c:v>147.91535658248409</c:v>
                </c:pt>
                <c:pt idx="14">
                  <c:v>142.23698773206658</c:v>
                </c:pt>
                <c:pt idx="15">
                  <c:v>144.73224488660981</c:v>
                </c:pt>
                <c:pt idx="16">
                  <c:v>150.04122033914302</c:v>
                </c:pt>
                <c:pt idx="17">
                  <c:v>152.86328011025782</c:v>
                </c:pt>
                <c:pt idx="18">
                  <c:v>153.59768394885464</c:v>
                </c:pt>
                <c:pt idx="19">
                  <c:v>154.42125476677202</c:v>
                </c:pt>
                <c:pt idx="20">
                  <c:v>155.64420857705315</c:v>
                </c:pt>
                <c:pt idx="21">
                  <c:v>158.90419704891909</c:v>
                </c:pt>
                <c:pt idx="22">
                  <c:v>162.72123051193518</c:v>
                </c:pt>
                <c:pt idx="23">
                  <c:v>167.88129708323353</c:v>
                </c:pt>
                <c:pt idx="24">
                  <c:v>171.80297017204325</c:v>
                </c:pt>
                <c:pt idx="25">
                  <c:v>171.51525078301447</c:v>
                </c:pt>
                <c:pt idx="26">
                  <c:v>179.47959224399892</c:v>
                </c:pt>
                <c:pt idx="27">
                  <c:v>197.43828483878147</c:v>
                </c:pt>
                <c:pt idx="28">
                  <c:v>205.82981164783467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E4-416B-B976-38EF471D04C0}"/>
            </c:ext>
          </c:extLst>
        </c:ser>
        <c:ser>
          <c:idx val="5"/>
          <c:order val="5"/>
          <c:tx>
            <c:strRef>
              <c:f>'construction (PR)'!$B$84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(PR)'!$C$84:$AE$84</c:f>
              <c:numCache>
                <c:formatCode>0</c:formatCode>
                <c:ptCount val="29"/>
                <c:pt idx="0">
                  <c:v>100</c:v>
                </c:pt>
                <c:pt idx="1">
                  <c:v>101.17095140608977</c:v>
                </c:pt>
                <c:pt idx="2">
                  <c:v>103.29763167518105</c:v>
                </c:pt>
                <c:pt idx="3">
                  <c:v>104.40868836634471</c:v>
                </c:pt>
                <c:pt idx="4">
                  <c:v>106.12978401430377</c:v>
                </c:pt>
                <c:pt idx="5">
                  <c:v>109.67412789994333</c:v>
                </c:pt>
                <c:pt idx="6">
                  <c:v>112.01280750736979</c:v>
                </c:pt>
                <c:pt idx="7">
                  <c:v>115.44103487025222</c:v>
                </c:pt>
                <c:pt idx="8">
                  <c:v>118.46453864298351</c:v>
                </c:pt>
                <c:pt idx="9">
                  <c:v>123.16686947540323</c:v>
                </c:pt>
                <c:pt idx="10">
                  <c:v>127.81024810447248</c:v>
                </c:pt>
                <c:pt idx="11">
                  <c:v>132.64699881796676</c:v>
                </c:pt>
                <c:pt idx="12">
                  <c:v>137.82849805036241</c:v>
                </c:pt>
                <c:pt idx="13">
                  <c:v>144.62551450365817</c:v>
                </c:pt>
                <c:pt idx="14">
                  <c:v>145.61626173714367</c:v>
                </c:pt>
                <c:pt idx="15">
                  <c:v>148.94619936973814</c:v>
                </c:pt>
                <c:pt idx="16">
                  <c:v>153.6664105594962</c:v>
                </c:pt>
                <c:pt idx="17">
                  <c:v>156.77456199224434</c:v>
                </c:pt>
                <c:pt idx="18">
                  <c:v>157.87765335011468</c:v>
                </c:pt>
                <c:pt idx="19">
                  <c:v>158.07966857845997</c:v>
                </c:pt>
                <c:pt idx="20">
                  <c:v>156.41173500288483</c:v>
                </c:pt>
                <c:pt idx="21">
                  <c:v>156.91624610316313</c:v>
                </c:pt>
                <c:pt idx="22">
                  <c:v>160.13581066920159</c:v>
                </c:pt>
                <c:pt idx="23">
                  <c:v>163.71388484067612</c:v>
                </c:pt>
                <c:pt idx="24">
                  <c:v>167.06951158673769</c:v>
                </c:pt>
                <c:pt idx="25">
                  <c:v>168.58908148383793</c:v>
                </c:pt>
                <c:pt idx="26">
                  <c:v>175.85494897092246</c:v>
                </c:pt>
                <c:pt idx="27">
                  <c:v>191.27777688678464</c:v>
                </c:pt>
                <c:pt idx="28">
                  <c:v>199.82081130956769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E4-416B-B976-38EF471D04C0}"/>
            </c:ext>
          </c:extLst>
        </c:ser>
        <c:ser>
          <c:idx val="6"/>
          <c:order val="6"/>
          <c:tx>
            <c:strRef>
              <c:f>'construction (PR)'!$B$85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(PR)'!$C$85:$AE$85</c:f>
              <c:numCache>
                <c:formatCode>0</c:formatCode>
                <c:ptCount val="29"/>
                <c:pt idx="0">
                  <c:v>100</c:v>
                </c:pt>
                <c:pt idx="1">
                  <c:v>102.51592351270752</c:v>
                </c:pt>
                <c:pt idx="2">
                  <c:v>104.46127137462169</c:v>
                </c:pt>
                <c:pt idx="3">
                  <c:v>106.9599582332914</c:v>
                </c:pt>
                <c:pt idx="4">
                  <c:v>110.21412138186476</c:v>
                </c:pt>
                <c:pt idx="5">
                  <c:v>115.38425871748959</c:v>
                </c:pt>
                <c:pt idx="6">
                  <c:v>120.81028826617066</c:v>
                </c:pt>
                <c:pt idx="7">
                  <c:v>126.68595855965333</c:v>
                </c:pt>
                <c:pt idx="8">
                  <c:v>130.43622904873436</c:v>
                </c:pt>
                <c:pt idx="9">
                  <c:v>133.06913753676497</c:v>
                </c:pt>
                <c:pt idx="10">
                  <c:v>135.4223136327839</c:v>
                </c:pt>
                <c:pt idx="11">
                  <c:v>139.70845141582976</c:v>
                </c:pt>
                <c:pt idx="12">
                  <c:v>143.10700165112658</c:v>
                </c:pt>
                <c:pt idx="13">
                  <c:v>148.07623336317874</c:v>
                </c:pt>
                <c:pt idx="14">
                  <c:v>151.69321364783139</c:v>
                </c:pt>
                <c:pt idx="15">
                  <c:v>154.81808896777537</c:v>
                </c:pt>
                <c:pt idx="16">
                  <c:v>155.57455165472982</c:v>
                </c:pt>
                <c:pt idx="17">
                  <c:v>156.65502100579491</c:v>
                </c:pt>
                <c:pt idx="18">
                  <c:v>156.52727474893598</c:v>
                </c:pt>
                <c:pt idx="19">
                  <c:v>155.41218387953791</c:v>
                </c:pt>
                <c:pt idx="20">
                  <c:v>152.80163808598905</c:v>
                </c:pt>
                <c:pt idx="21">
                  <c:v>151.73898023061292</c:v>
                </c:pt>
                <c:pt idx="22">
                  <c:v>152.73200214601295</c:v>
                </c:pt>
                <c:pt idx="23">
                  <c:v>157.12087688299596</c:v>
                </c:pt>
                <c:pt idx="24">
                  <c:v>162.36601775798269</c:v>
                </c:pt>
                <c:pt idx="25">
                  <c:v>168.63254554613738</c:v>
                </c:pt>
                <c:pt idx="26">
                  <c:v>176.58602538439544</c:v>
                </c:pt>
                <c:pt idx="27">
                  <c:v>188.72502364874455</c:v>
                </c:pt>
                <c:pt idx="28">
                  <c:v>198.72853362509008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E4-416B-B976-38EF471D04C0}"/>
            </c:ext>
          </c:extLst>
        </c:ser>
        <c:ser>
          <c:idx val="7"/>
          <c:order val="7"/>
          <c:tx>
            <c:strRef>
              <c:f>'construction (PR)'!$B$86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'construction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'construction (PR)'!$C$86:$AE$86</c:f>
              <c:numCache>
                <c:formatCode>0</c:formatCode>
                <c:ptCount val="29"/>
                <c:pt idx="0">
                  <c:v>100</c:v>
                </c:pt>
                <c:pt idx="1">
                  <c:v>100.92111520682444</c:v>
                </c:pt>
                <c:pt idx="2">
                  <c:v>101.36556390241098</c:v>
                </c:pt>
                <c:pt idx="3">
                  <c:v>103.03986231321679</c:v>
                </c:pt>
                <c:pt idx="4">
                  <c:v>105.19740304184332</c:v>
                </c:pt>
                <c:pt idx="5">
                  <c:v>107.16464383919467</c:v>
                </c:pt>
                <c:pt idx="6">
                  <c:v>108.45130622447928</c:v>
                </c:pt>
                <c:pt idx="7">
                  <c:v>110.32409042534107</c:v>
                </c:pt>
                <c:pt idx="8">
                  <c:v>111.7202953278059</c:v>
                </c:pt>
                <c:pt idx="9">
                  <c:v>113.53203786726004</c:v>
                </c:pt>
                <c:pt idx="10">
                  <c:v>118.42755364112161</c:v>
                </c:pt>
                <c:pt idx="11">
                  <c:v>122.17040725248292</c:v>
                </c:pt>
                <c:pt idx="12">
                  <c:v>127.75228161474494</c:v>
                </c:pt>
                <c:pt idx="13">
                  <c:v>133.16944321843476</c:v>
                </c:pt>
                <c:pt idx="14">
                  <c:v>130.85878340724162</c:v>
                </c:pt>
                <c:pt idx="15">
                  <c:v>134.63311476052795</c:v>
                </c:pt>
                <c:pt idx="16">
                  <c:v>139.17530010805163</c:v>
                </c:pt>
                <c:pt idx="17">
                  <c:v>141.82355364613079</c:v>
                </c:pt>
                <c:pt idx="18">
                  <c:v>142.91787904125201</c:v>
                </c:pt>
                <c:pt idx="19">
                  <c:v>143.79089163215588</c:v>
                </c:pt>
                <c:pt idx="20">
                  <c:v>143.6099236815331</c:v>
                </c:pt>
                <c:pt idx="21">
                  <c:v>144.80673042388742</c:v>
                </c:pt>
                <c:pt idx="22">
                  <c:v>148.35576181845389</c:v>
                </c:pt>
                <c:pt idx="23">
                  <c:v>152.75850457026905</c:v>
                </c:pt>
                <c:pt idx="24">
                  <c:v>155.8394906613926</c:v>
                </c:pt>
                <c:pt idx="25">
                  <c:v>157.44589823748183</c:v>
                </c:pt>
                <c:pt idx="26">
                  <c:v>166.3804179064665</c:v>
                </c:pt>
                <c:pt idx="27">
                  <c:v>185.53309419143883</c:v>
                </c:pt>
                <c:pt idx="28">
                  <c:v>198.10159959967422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E4-416B-B976-38EF471D0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535824"/>
        <c:axId val="638532872"/>
      </c:lineChart>
      <c:catAx>
        <c:axId val="63853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38532872"/>
        <c:crosses val="autoZero"/>
        <c:auto val="1"/>
        <c:lblAlgn val="ctr"/>
        <c:lblOffset val="100"/>
        <c:noMultiLvlLbl val="0"/>
      </c:catAx>
      <c:valAx>
        <c:axId val="638532872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3853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'Total (2)'!$B$85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(2)'!$C$85:$AE$85</c:f>
              <c:numCache>
                <c:formatCode>0</c:formatCode>
                <c:ptCount val="29"/>
                <c:pt idx="0">
                  <c:v>100</c:v>
                </c:pt>
                <c:pt idx="1">
                  <c:v>101.77494456802133</c:v>
                </c:pt>
                <c:pt idx="2">
                  <c:v>103.70448398568799</c:v>
                </c:pt>
                <c:pt idx="3">
                  <c:v>104.4719123035643</c:v>
                </c:pt>
                <c:pt idx="4">
                  <c:v>106.02302838654981</c:v>
                </c:pt>
                <c:pt idx="5">
                  <c:v>109.29882911330961</c:v>
                </c:pt>
                <c:pt idx="6">
                  <c:v>111.98835370274082</c:v>
                </c:pt>
                <c:pt idx="7">
                  <c:v>114.57695462972964</c:v>
                </c:pt>
                <c:pt idx="8">
                  <c:v>116.43831004518547</c:v>
                </c:pt>
                <c:pt idx="9">
                  <c:v>119.29202561368891</c:v>
                </c:pt>
                <c:pt idx="10">
                  <c:v>122.5019319221359</c:v>
                </c:pt>
                <c:pt idx="11">
                  <c:v>125.08360067104482</c:v>
                </c:pt>
                <c:pt idx="12">
                  <c:v>128.48525310445453</c:v>
                </c:pt>
                <c:pt idx="13">
                  <c:v>134.72093005399458</c:v>
                </c:pt>
                <c:pt idx="14">
                  <c:v>135.5366675409299</c:v>
                </c:pt>
                <c:pt idx="15">
                  <c:v>140.00305561809489</c:v>
                </c:pt>
                <c:pt idx="16">
                  <c:v>140.6177909081415</c:v>
                </c:pt>
                <c:pt idx="17">
                  <c:v>144.09257508677814</c:v>
                </c:pt>
                <c:pt idx="18">
                  <c:v>145.62211742784646</c:v>
                </c:pt>
                <c:pt idx="19">
                  <c:v>147.63718064529428</c:v>
                </c:pt>
                <c:pt idx="20">
                  <c:v>148.44908909194169</c:v>
                </c:pt>
                <c:pt idx="21">
                  <c:v>149.21880458512553</c:v>
                </c:pt>
                <c:pt idx="22">
                  <c:v>150.99185647310176</c:v>
                </c:pt>
                <c:pt idx="23">
                  <c:v>151.95044657910589</c:v>
                </c:pt>
                <c:pt idx="24">
                  <c:v>153.98483192139409</c:v>
                </c:pt>
                <c:pt idx="25">
                  <c:v>159.00142686348269</c:v>
                </c:pt>
                <c:pt idx="26">
                  <c:v>164.1545841929042</c:v>
                </c:pt>
                <c:pt idx="27">
                  <c:v>179.609608071428</c:v>
                </c:pt>
                <c:pt idx="28">
                  <c:v>172.97968057687964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5-4956-B0D2-96860DB10127}"/>
            </c:ext>
          </c:extLst>
        </c:ser>
        <c:ser>
          <c:idx val="2"/>
          <c:order val="1"/>
          <c:tx>
            <c:strRef>
              <c:f>'Total (2)'!$B$86</c:f>
              <c:strCache>
                <c:ptCount val="1"/>
                <c:pt idx="0">
                  <c:v>Royaume-Uni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(2)'!$C$86:$AE$86</c:f>
              <c:numCache>
                <c:formatCode>0</c:formatCode>
                <c:ptCount val="29"/>
                <c:pt idx="0">
                  <c:v>100</c:v>
                </c:pt>
                <c:pt idx="1">
                  <c:v>103.9236101020667</c:v>
                </c:pt>
                <c:pt idx="2">
                  <c:v>104.08884516927451</c:v>
                </c:pt>
                <c:pt idx="3">
                  <c:v>105.06030059414755</c:v>
                </c:pt>
                <c:pt idx="4">
                  <c:v>105.89028630643098</c:v>
                </c:pt>
                <c:pt idx="5">
                  <c:v>106.9822870626105</c:v>
                </c:pt>
                <c:pt idx="6">
                  <c:v>108.93753715205817</c:v>
                </c:pt>
                <c:pt idx="7">
                  <c:v>111.52166490757304</c:v>
                </c:pt>
                <c:pt idx="8">
                  <c:v>114.2754251374826</c:v>
                </c:pt>
                <c:pt idx="9">
                  <c:v>117.28974655796694</c:v>
                </c:pt>
                <c:pt idx="10">
                  <c:v>120.60954281090531</c:v>
                </c:pt>
                <c:pt idx="11">
                  <c:v>123.8063893326275</c:v>
                </c:pt>
                <c:pt idx="12">
                  <c:v>126.44874201531726</c:v>
                </c:pt>
                <c:pt idx="13">
                  <c:v>131.26193970724128</c:v>
                </c:pt>
                <c:pt idx="14">
                  <c:v>134.57143064274734</c:v>
                </c:pt>
                <c:pt idx="15">
                  <c:v>135.03259941321716</c:v>
                </c:pt>
                <c:pt idx="16">
                  <c:v>136.69175162064354</c:v>
                </c:pt>
                <c:pt idx="17">
                  <c:v>138.65741296502819</c:v>
                </c:pt>
                <c:pt idx="18">
                  <c:v>141.48652924940117</c:v>
                </c:pt>
                <c:pt idx="19">
                  <c:v>143.15049785811547</c:v>
                </c:pt>
                <c:pt idx="20">
                  <c:v>144.46967249528288</c:v>
                </c:pt>
                <c:pt idx="21">
                  <c:v>146.97102150822386</c:v>
                </c:pt>
                <c:pt idx="22">
                  <c:v>149.65886865446708</c:v>
                </c:pt>
                <c:pt idx="23">
                  <c:v>152.76322957571992</c:v>
                </c:pt>
                <c:pt idx="24">
                  <c:v>156.0164999002175</c:v>
                </c:pt>
                <c:pt idx="25">
                  <c:v>164.41470474042825</c:v>
                </c:pt>
                <c:pt idx="26">
                  <c:v>163.43758686186848</c:v>
                </c:pt>
                <c:pt idx="27">
                  <c:v>173.17433729356361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E5-4956-B0D2-96860DB10127}"/>
            </c:ext>
          </c:extLst>
        </c:ser>
        <c:ser>
          <c:idx val="3"/>
          <c:order val="2"/>
          <c:tx>
            <c:strRef>
              <c:f>'Total (2)'!$B$87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(2)'!$C$87:$AE$87</c:f>
              <c:numCache>
                <c:formatCode>0</c:formatCode>
                <c:ptCount val="29"/>
                <c:pt idx="0">
                  <c:v>100</c:v>
                </c:pt>
                <c:pt idx="1">
                  <c:v>100.93757601031179</c:v>
                </c:pt>
                <c:pt idx="2">
                  <c:v>103.37750679333466</c:v>
                </c:pt>
                <c:pt idx="3">
                  <c:v>105.4489622542557</c:v>
                </c:pt>
                <c:pt idx="4">
                  <c:v>106.48599462627892</c:v>
                </c:pt>
                <c:pt idx="5">
                  <c:v>109.92671298892907</c:v>
                </c:pt>
                <c:pt idx="6">
                  <c:v>113.87870551186612</c:v>
                </c:pt>
                <c:pt idx="7">
                  <c:v>118.55745179067681</c:v>
                </c:pt>
                <c:pt idx="8">
                  <c:v>121.23742420342224</c:v>
                </c:pt>
                <c:pt idx="9">
                  <c:v>122.3548567490154</c:v>
                </c:pt>
                <c:pt idx="10">
                  <c:v>124.60190869769447</c:v>
                </c:pt>
                <c:pt idx="11">
                  <c:v>127.74176178676997</c:v>
                </c:pt>
                <c:pt idx="12">
                  <c:v>130.52137078109001</c:v>
                </c:pt>
                <c:pt idx="13">
                  <c:v>133.27194086836761</c:v>
                </c:pt>
                <c:pt idx="14">
                  <c:v>134.04435071967529</c:v>
                </c:pt>
                <c:pt idx="15">
                  <c:v>134.77663773867948</c:v>
                </c:pt>
                <c:pt idx="16">
                  <c:v>135.06411096982973</c:v>
                </c:pt>
                <c:pt idx="17">
                  <c:v>136.98429080734783</c:v>
                </c:pt>
                <c:pt idx="18">
                  <c:v>137.6776030582048</c:v>
                </c:pt>
                <c:pt idx="19">
                  <c:v>137.92547139562751</c:v>
                </c:pt>
                <c:pt idx="20">
                  <c:v>139.37961409008781</c:v>
                </c:pt>
                <c:pt idx="21">
                  <c:v>139.94411496740025</c:v>
                </c:pt>
                <c:pt idx="22">
                  <c:v>141.98728441651042</c:v>
                </c:pt>
                <c:pt idx="23">
                  <c:v>145.45264297368988</c:v>
                </c:pt>
                <c:pt idx="24">
                  <c:v>149.31541831535841</c:v>
                </c:pt>
                <c:pt idx="25">
                  <c:v>152.76432252022755</c:v>
                </c:pt>
                <c:pt idx="26">
                  <c:v>156.12370432397987</c:v>
                </c:pt>
                <c:pt idx="27">
                  <c:v>165.72926721801767</c:v>
                </c:pt>
                <c:pt idx="28">
                  <c:v>179.32408953123118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E5-4956-B0D2-96860DB10127}"/>
            </c:ext>
          </c:extLst>
        </c:ser>
        <c:ser>
          <c:idx val="4"/>
          <c:order val="3"/>
          <c:tx>
            <c:strRef>
              <c:f>'Total (2)'!$B$88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(2)'!$C$88:$AE$88</c:f>
              <c:numCache>
                <c:formatCode>0</c:formatCode>
                <c:ptCount val="29"/>
                <c:pt idx="0">
                  <c:v>100</c:v>
                </c:pt>
                <c:pt idx="1">
                  <c:v>101.40416708380485</c:v>
                </c:pt>
                <c:pt idx="2">
                  <c:v>102.86664004436273</c:v>
                </c:pt>
                <c:pt idx="3">
                  <c:v>103.6484535940865</c:v>
                </c:pt>
                <c:pt idx="4">
                  <c:v>104.71439631001306</c:v>
                </c:pt>
                <c:pt idx="5">
                  <c:v>106.200091091342</c:v>
                </c:pt>
                <c:pt idx="6">
                  <c:v>108.9317036315723</c:v>
                </c:pt>
                <c:pt idx="7">
                  <c:v>110.58881317698088</c:v>
                </c:pt>
                <c:pt idx="8">
                  <c:v>112.55454081584966</c:v>
                </c:pt>
                <c:pt idx="9">
                  <c:v>112.86182668982308</c:v>
                </c:pt>
                <c:pt idx="10">
                  <c:v>113.46219986898394</c:v>
                </c:pt>
                <c:pt idx="11">
                  <c:v>115.40606814179692</c:v>
                </c:pt>
                <c:pt idx="12">
                  <c:v>118.80051185789938</c:v>
                </c:pt>
                <c:pt idx="13">
                  <c:v>122.59458421745795</c:v>
                </c:pt>
                <c:pt idx="14">
                  <c:v>125.44208506405838</c:v>
                </c:pt>
                <c:pt idx="15">
                  <c:v>126.53876883312094</c:v>
                </c:pt>
                <c:pt idx="16">
                  <c:v>127.9109185634404</c:v>
                </c:pt>
                <c:pt idx="17">
                  <c:v>129.27366695720852</c:v>
                </c:pt>
                <c:pt idx="18">
                  <c:v>130.59775565823244</c:v>
                </c:pt>
                <c:pt idx="19">
                  <c:v>133.12841087923047</c:v>
                </c:pt>
                <c:pt idx="20">
                  <c:v>136.26899622433953</c:v>
                </c:pt>
                <c:pt idx="21">
                  <c:v>138.50464480035839</c:v>
                </c:pt>
                <c:pt idx="22">
                  <c:v>141.42328393828521</c:v>
                </c:pt>
                <c:pt idx="23">
                  <c:v>144.98998058295126</c:v>
                </c:pt>
                <c:pt idx="24">
                  <c:v>148.62619323895552</c:v>
                </c:pt>
                <c:pt idx="25">
                  <c:v>151.78378649645396</c:v>
                </c:pt>
                <c:pt idx="26">
                  <c:v>155.69890175387386</c:v>
                </c:pt>
                <c:pt idx="27">
                  <c:v>164.43179852685739</c:v>
                </c:pt>
                <c:pt idx="28">
                  <c:v>175.6282021612605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E5-4956-B0D2-96860DB10127}"/>
            </c:ext>
          </c:extLst>
        </c:ser>
        <c:ser>
          <c:idx val="5"/>
          <c:order val="4"/>
          <c:tx>
            <c:strRef>
              <c:f>'Total (2)'!$B$89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(2)'!$C$89:$AE$89</c:f>
              <c:numCache>
                <c:formatCode>0</c:formatCode>
                <c:ptCount val="29"/>
                <c:pt idx="0">
                  <c:v>100</c:v>
                </c:pt>
                <c:pt idx="1">
                  <c:v>100.39014689150646</c:v>
                </c:pt>
                <c:pt idx="2">
                  <c:v>101.08393223801487</c:v>
                </c:pt>
                <c:pt idx="3">
                  <c:v>102.93987299945633</c:v>
                </c:pt>
                <c:pt idx="4">
                  <c:v>103.4855313868143</c:v>
                </c:pt>
                <c:pt idx="5">
                  <c:v>105.65550250390153</c:v>
                </c:pt>
                <c:pt idx="6">
                  <c:v>107.79643943810653</c:v>
                </c:pt>
                <c:pt idx="7">
                  <c:v>109.53856682995516</c:v>
                </c:pt>
                <c:pt idx="8">
                  <c:v>111.56757052154781</c:v>
                </c:pt>
                <c:pt idx="9">
                  <c:v>113.71035074163004</c:v>
                </c:pt>
                <c:pt idx="10">
                  <c:v>116.01754635631673</c:v>
                </c:pt>
                <c:pt idx="11">
                  <c:v>118.64011051547438</c:v>
                </c:pt>
                <c:pt idx="12">
                  <c:v>120.90799114190764</c:v>
                </c:pt>
                <c:pt idx="13">
                  <c:v>122.8562780647451</c:v>
                </c:pt>
                <c:pt idx="14">
                  <c:v>124.00622921503506</c:v>
                </c:pt>
                <c:pt idx="15">
                  <c:v>126.04580729670779</c:v>
                </c:pt>
                <c:pt idx="16">
                  <c:v>128.76083835627097</c:v>
                </c:pt>
                <c:pt idx="17">
                  <c:v>131.51203959454679</c:v>
                </c:pt>
                <c:pt idx="18">
                  <c:v>133.41821620020406</c:v>
                </c:pt>
                <c:pt idx="19">
                  <c:v>134.59234839062964</c:v>
                </c:pt>
                <c:pt idx="20">
                  <c:v>136.05301538783752</c:v>
                </c:pt>
                <c:pt idx="21">
                  <c:v>138.61927178102067</c:v>
                </c:pt>
                <c:pt idx="22">
                  <c:v>141.34448373230393</c:v>
                </c:pt>
                <c:pt idx="23">
                  <c:v>143.71509957369346</c:v>
                </c:pt>
                <c:pt idx="24">
                  <c:v>146.45084998426506</c:v>
                </c:pt>
                <c:pt idx="25">
                  <c:v>148.92665228930952</c:v>
                </c:pt>
                <c:pt idx="26">
                  <c:v>152.50419754037387</c:v>
                </c:pt>
                <c:pt idx="27">
                  <c:v>163.91909792531902</c:v>
                </c:pt>
                <c:pt idx="28">
                  <c:v>171.93747435567826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E5-4956-B0D2-96860DB10127}"/>
            </c:ext>
          </c:extLst>
        </c:ser>
        <c:ser>
          <c:idx val="6"/>
          <c:order val="5"/>
          <c:tx>
            <c:strRef>
              <c:f>'Total (2)'!$B$90</c:f>
              <c:strCache>
                <c:ptCount val="1"/>
                <c:pt idx="0">
                  <c:v>Italie</c:v>
                </c:pt>
              </c:strCache>
            </c:strRef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(2)'!$C$90:$AE$90</c:f>
              <c:numCache>
                <c:formatCode>0</c:formatCode>
                <c:ptCount val="29"/>
                <c:pt idx="0">
                  <c:v>100</c:v>
                </c:pt>
                <c:pt idx="1">
                  <c:v>104.62944976924517</c:v>
                </c:pt>
                <c:pt idx="2">
                  <c:v>107.01991684118532</c:v>
                </c:pt>
                <c:pt idx="3">
                  <c:v>109.20039251886236</c:v>
                </c:pt>
                <c:pt idx="4">
                  <c:v>110.67869849690098</c:v>
                </c:pt>
                <c:pt idx="5">
                  <c:v>112.73323326117456</c:v>
                </c:pt>
                <c:pt idx="6">
                  <c:v>116.81932259998399</c:v>
                </c:pt>
                <c:pt idx="7">
                  <c:v>120.54829364233689</c:v>
                </c:pt>
                <c:pt idx="8">
                  <c:v>124.83735948166635</c:v>
                </c:pt>
                <c:pt idx="9">
                  <c:v>127.51457162453548</c:v>
                </c:pt>
                <c:pt idx="10">
                  <c:v>129.95082920757451</c:v>
                </c:pt>
                <c:pt idx="11">
                  <c:v>131.83005520924229</c:v>
                </c:pt>
                <c:pt idx="12">
                  <c:v>135.26354982968073</c:v>
                </c:pt>
                <c:pt idx="13">
                  <c:v>138.85807572383177</c:v>
                </c:pt>
                <c:pt idx="14">
                  <c:v>141.62376174789426</c:v>
                </c:pt>
                <c:pt idx="15">
                  <c:v>141.42296919387181</c:v>
                </c:pt>
                <c:pt idx="16">
                  <c:v>143.28067737497688</c:v>
                </c:pt>
                <c:pt idx="17">
                  <c:v>144.98701599447421</c:v>
                </c:pt>
                <c:pt idx="18">
                  <c:v>146.21520727235537</c:v>
                </c:pt>
                <c:pt idx="19">
                  <c:v>147.146346552724</c:v>
                </c:pt>
                <c:pt idx="20">
                  <c:v>148.38834458503726</c:v>
                </c:pt>
                <c:pt idx="21">
                  <c:v>149.92141031907374</c:v>
                </c:pt>
                <c:pt idx="22">
                  <c:v>150.76184282147759</c:v>
                </c:pt>
                <c:pt idx="23">
                  <c:v>152.21055907064766</c:v>
                </c:pt>
                <c:pt idx="24">
                  <c:v>153.23227061308418</c:v>
                </c:pt>
                <c:pt idx="25">
                  <c:v>155.8549863345024</c:v>
                </c:pt>
                <c:pt idx="26">
                  <c:v>157.14989235353994</c:v>
                </c:pt>
                <c:pt idx="27">
                  <c:v>163.03517409516377</c:v>
                </c:pt>
                <c:pt idx="28">
                  <c:v>172.4598015505639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E5-4956-B0D2-96860DB10127}"/>
            </c:ext>
          </c:extLst>
        </c:ser>
        <c:ser>
          <c:idx val="7"/>
          <c:order val="6"/>
          <c:tx>
            <c:strRef>
              <c:f>'Total (2)'!$B$91</c:f>
              <c:strCache>
                <c:ptCount val="1"/>
                <c:pt idx="0">
                  <c:v>Finlande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(2)'!$C$91:$AE$91</c:f>
              <c:numCache>
                <c:formatCode>0</c:formatCode>
                <c:ptCount val="29"/>
                <c:pt idx="0">
                  <c:v>100</c:v>
                </c:pt>
                <c:pt idx="1">
                  <c:v>99.557747799548849</c:v>
                </c:pt>
                <c:pt idx="2">
                  <c:v>101.05315719388724</c:v>
                </c:pt>
                <c:pt idx="3">
                  <c:v>104.59263120891737</c:v>
                </c:pt>
                <c:pt idx="4">
                  <c:v>105.3487611382191</c:v>
                </c:pt>
                <c:pt idx="5">
                  <c:v>106.98059950743341</c:v>
                </c:pt>
                <c:pt idx="6">
                  <c:v>111.03224770924297</c:v>
                </c:pt>
                <c:pt idx="7">
                  <c:v>112.07554100083107</c:v>
                </c:pt>
                <c:pt idx="8">
                  <c:v>112.65423431492397</c:v>
                </c:pt>
                <c:pt idx="9">
                  <c:v>113.87812869632764</c:v>
                </c:pt>
                <c:pt idx="10">
                  <c:v>114.91390220018994</c:v>
                </c:pt>
                <c:pt idx="11">
                  <c:v>115.96748212801467</c:v>
                </c:pt>
                <c:pt idx="12">
                  <c:v>119.11342495099979</c:v>
                </c:pt>
                <c:pt idx="13">
                  <c:v>122.92218123113356</c:v>
                </c:pt>
                <c:pt idx="14">
                  <c:v>125.17837660360809</c:v>
                </c:pt>
                <c:pt idx="15">
                  <c:v>125.55979128800068</c:v>
                </c:pt>
                <c:pt idx="16">
                  <c:v>128.35281439459169</c:v>
                </c:pt>
                <c:pt idx="17">
                  <c:v>132.38569139717092</c:v>
                </c:pt>
                <c:pt idx="18">
                  <c:v>135.58949665312792</c:v>
                </c:pt>
                <c:pt idx="19">
                  <c:v>137.90223176161018</c:v>
                </c:pt>
                <c:pt idx="20">
                  <c:v>140.61101449275364</c:v>
                </c:pt>
                <c:pt idx="21">
                  <c:v>140.58147309059657</c:v>
                </c:pt>
                <c:pt idx="22">
                  <c:v>141.71634253673116</c:v>
                </c:pt>
                <c:pt idx="23">
                  <c:v>144.68089112532724</c:v>
                </c:pt>
                <c:pt idx="24">
                  <c:v>146.79054356641629</c:v>
                </c:pt>
                <c:pt idx="25">
                  <c:v>149.3892500434805</c:v>
                </c:pt>
                <c:pt idx="26">
                  <c:v>153.06558384427419</c:v>
                </c:pt>
                <c:pt idx="27">
                  <c:v>162.57253972358544</c:v>
                </c:pt>
                <c:pt idx="28">
                  <c:v>169.32328961519451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E5-4956-B0D2-96860DB10127}"/>
            </c:ext>
          </c:extLst>
        </c:ser>
        <c:ser>
          <c:idx val="8"/>
          <c:order val="7"/>
          <c:tx>
            <c:strRef>
              <c:f>'Total (2)'!$B$92</c:f>
              <c:strCache>
                <c:ptCount val="1"/>
                <c:pt idx="0">
                  <c:v>UE 27 pays</c:v>
                </c:pt>
              </c:strCache>
            </c:strRef>
          </c:tx>
          <c:spPr>
            <a:ln w="571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(2)'!$C$92:$AE$92</c:f>
              <c:numCache>
                <c:formatCode>0</c:formatCode>
                <c:ptCount val="29"/>
                <c:pt idx="0">
                  <c:v>100</c:v>
                </c:pt>
                <c:pt idx="1">
                  <c:v>102.82435649401647</c:v>
                </c:pt>
                <c:pt idx="2">
                  <c:v>102.79013834417852</c:v>
                </c:pt>
                <c:pt idx="3">
                  <c:v>103.90555956094222</c:v>
                </c:pt>
                <c:pt idx="4">
                  <c:v>105.35736741629019</c:v>
                </c:pt>
                <c:pt idx="5">
                  <c:v>107.47255878148853</c:v>
                </c:pt>
                <c:pt idx="6">
                  <c:v>110.36180166992365</c:v>
                </c:pt>
                <c:pt idx="7">
                  <c:v>113.0996224905336</c:v>
                </c:pt>
                <c:pt idx="8">
                  <c:v>115.1812874319036</c:v>
                </c:pt>
                <c:pt idx="9">
                  <c:v>117.2275646252067</c:v>
                </c:pt>
                <c:pt idx="10">
                  <c:v>119.87171773342455</c:v>
                </c:pt>
                <c:pt idx="11">
                  <c:v>122.19866382643634</c:v>
                </c:pt>
                <c:pt idx="12">
                  <c:v>125.5884717334465</c:v>
                </c:pt>
                <c:pt idx="13">
                  <c:v>129.06802279570428</c:v>
                </c:pt>
                <c:pt idx="14">
                  <c:v>129.38494138679195</c:v>
                </c:pt>
                <c:pt idx="15">
                  <c:v>130.85022473304878</c:v>
                </c:pt>
                <c:pt idx="16">
                  <c:v>132.17112645780676</c:v>
                </c:pt>
                <c:pt idx="17">
                  <c:v>133.6955963073178</c:v>
                </c:pt>
                <c:pt idx="18">
                  <c:v>134.9445672914506</c:v>
                </c:pt>
                <c:pt idx="19">
                  <c:v>135.80653396899655</c:v>
                </c:pt>
                <c:pt idx="20">
                  <c:v>137.78106446530188</c:v>
                </c:pt>
                <c:pt idx="21">
                  <c:v>138.78304174578122</c:v>
                </c:pt>
                <c:pt idx="22">
                  <c:v>140.50394003630109</c:v>
                </c:pt>
                <c:pt idx="23">
                  <c:v>142.37288347408287</c:v>
                </c:pt>
                <c:pt idx="24">
                  <c:v>144.91894589102142</c:v>
                </c:pt>
                <c:pt idx="25">
                  <c:v>148.04606176639462</c:v>
                </c:pt>
                <c:pt idx="26">
                  <c:v>151.13881913774452</c:v>
                </c:pt>
                <c:pt idx="27">
                  <c:v>160.11788215661886</c:v>
                </c:pt>
                <c:pt idx="28">
                  <c:v>170.35959534918973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E5-4956-B0D2-96860DB10127}"/>
            </c:ext>
          </c:extLst>
        </c:ser>
        <c:ser>
          <c:idx val="9"/>
          <c:order val="8"/>
          <c:tx>
            <c:strRef>
              <c:f>'Total (2)'!$B$93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(2)'!$C$93:$AE$93</c:f>
              <c:numCache>
                <c:formatCode>0</c:formatCode>
                <c:ptCount val="29"/>
                <c:pt idx="0">
                  <c:v>100</c:v>
                </c:pt>
                <c:pt idx="1">
                  <c:v>100.81870863950934</c:v>
                </c:pt>
                <c:pt idx="2">
                  <c:v>101.70487284638732</c:v>
                </c:pt>
                <c:pt idx="3">
                  <c:v>101.98362915395244</c:v>
                </c:pt>
                <c:pt idx="4">
                  <c:v>102.1872220735027</c:v>
                </c:pt>
                <c:pt idx="5">
                  <c:v>103.52179506049791</c:v>
                </c:pt>
                <c:pt idx="6">
                  <c:v>105.5367825733106</c:v>
                </c:pt>
                <c:pt idx="7">
                  <c:v>106.60938244637748</c:v>
                </c:pt>
                <c:pt idx="8">
                  <c:v>107.93342090468782</c:v>
                </c:pt>
                <c:pt idx="9">
                  <c:v>109.33987385437469</c:v>
                </c:pt>
                <c:pt idx="10">
                  <c:v>111.66581602125795</c:v>
                </c:pt>
                <c:pt idx="11">
                  <c:v>114.06161332156991</c:v>
                </c:pt>
                <c:pt idx="12">
                  <c:v>116.5063594679429</c:v>
                </c:pt>
                <c:pt idx="13">
                  <c:v>118.58447338341828</c:v>
                </c:pt>
                <c:pt idx="14">
                  <c:v>120.87329650558358</c:v>
                </c:pt>
                <c:pt idx="15">
                  <c:v>121.81918733782963</c:v>
                </c:pt>
                <c:pt idx="16">
                  <c:v>123.65518969789406</c:v>
                </c:pt>
                <c:pt idx="17">
                  <c:v>126.18176702508582</c:v>
                </c:pt>
                <c:pt idx="18">
                  <c:v>128.25881676014694</c:v>
                </c:pt>
                <c:pt idx="19">
                  <c:v>130.94901499377008</c:v>
                </c:pt>
                <c:pt idx="20">
                  <c:v>134.12982657596262</c:v>
                </c:pt>
                <c:pt idx="21">
                  <c:v>136.61884534300421</c:v>
                </c:pt>
                <c:pt idx="22">
                  <c:v>137.83212413912818</c:v>
                </c:pt>
                <c:pt idx="23">
                  <c:v>140.32925241382594</c:v>
                </c:pt>
                <c:pt idx="24">
                  <c:v>142.46558326306481</c:v>
                </c:pt>
                <c:pt idx="25">
                  <c:v>146.54666284375662</c:v>
                </c:pt>
                <c:pt idx="26">
                  <c:v>149.50660381482967</c:v>
                </c:pt>
                <c:pt idx="27">
                  <c:v>156.04908936282578</c:v>
                </c:pt>
                <c:pt idx="28">
                  <c:v>167.20200890170611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E5-4956-B0D2-96860DB10127}"/>
            </c:ext>
          </c:extLst>
        </c:ser>
        <c:ser>
          <c:idx val="11"/>
          <c:order val="9"/>
          <c:tx>
            <c:strRef>
              <c:f>'Total (2)'!$B$95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(2)'!$C$95:$AE$95</c:f>
              <c:numCache>
                <c:formatCode>0</c:formatCode>
                <c:ptCount val="29"/>
                <c:pt idx="0">
                  <c:v>100</c:v>
                </c:pt>
                <c:pt idx="1">
                  <c:v>100.6107004251914</c:v>
                </c:pt>
                <c:pt idx="2">
                  <c:v>100.61092075622972</c:v>
                </c:pt>
                <c:pt idx="3">
                  <c:v>101.06882628514731</c:v>
                </c:pt>
                <c:pt idx="4">
                  <c:v>101.35844667433855</c:v>
                </c:pt>
                <c:pt idx="5">
                  <c:v>100.75151462578728</c:v>
                </c:pt>
                <c:pt idx="6">
                  <c:v>102.02337485538834</c:v>
                </c:pt>
                <c:pt idx="7">
                  <c:v>103.31567827681106</c:v>
                </c:pt>
                <c:pt idx="8">
                  <c:v>104.51016328310136</c:v>
                </c:pt>
                <c:pt idx="9">
                  <c:v>105.6069605645624</c:v>
                </c:pt>
                <c:pt idx="10">
                  <c:v>106.00271510249434</c:v>
                </c:pt>
                <c:pt idx="11">
                  <c:v>106.33833258326156</c:v>
                </c:pt>
                <c:pt idx="12">
                  <c:v>107.17338637140038</c:v>
                </c:pt>
                <c:pt idx="13">
                  <c:v>108.08190069220232</c:v>
                </c:pt>
                <c:pt idx="14">
                  <c:v>110.63631950926589</c:v>
                </c:pt>
                <c:pt idx="15">
                  <c:v>111.34010939742478</c:v>
                </c:pt>
                <c:pt idx="16">
                  <c:v>112.38242840437223</c:v>
                </c:pt>
                <c:pt idx="17">
                  <c:v>113.99407590903898</c:v>
                </c:pt>
                <c:pt idx="18">
                  <c:v>116.03817069119937</c:v>
                </c:pt>
                <c:pt idx="19">
                  <c:v>118.20861279431824</c:v>
                </c:pt>
                <c:pt idx="20">
                  <c:v>120.43533170611059</c:v>
                </c:pt>
                <c:pt idx="21">
                  <c:v>121.95564964776295</c:v>
                </c:pt>
                <c:pt idx="22">
                  <c:v>123.72109700853774</c:v>
                </c:pt>
                <c:pt idx="23">
                  <c:v>125.99750230002081</c:v>
                </c:pt>
                <c:pt idx="24">
                  <c:v>128.9059490938449</c:v>
                </c:pt>
                <c:pt idx="25">
                  <c:v>132.11134839877354</c:v>
                </c:pt>
                <c:pt idx="26">
                  <c:v>135.04717992489276</c:v>
                </c:pt>
                <c:pt idx="27">
                  <c:v>143.82989944996808</c:v>
                </c:pt>
                <c:pt idx="28">
                  <c:v>153.90134312608936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E5-4956-B0D2-96860DB10127}"/>
            </c:ext>
          </c:extLst>
        </c:ser>
        <c:ser>
          <c:idx val="12"/>
          <c:order val="10"/>
          <c:tx>
            <c:strRef>
              <c:f>'Total (2)'!$B$96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'Total (2)'!$C$83:$AD$83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(2)'!$C$96:$AD$96</c:f>
              <c:numCache>
                <c:formatCode>0</c:formatCode>
                <c:ptCount val="28"/>
                <c:pt idx="0">
                  <c:v>100</c:v>
                </c:pt>
                <c:pt idx="1">
                  <c:v>100.85394610992586</c:v>
                </c:pt>
                <c:pt idx="2">
                  <c:v>101.82309988891339</c:v>
                </c:pt>
                <c:pt idx="3">
                  <c:v>102.69887111999132</c:v>
                </c:pt>
                <c:pt idx="4">
                  <c:v>102.94472865344122</c:v>
                </c:pt>
                <c:pt idx="5">
                  <c:v>104.84630172191805</c:v>
                </c:pt>
                <c:pt idx="6">
                  <c:v>107.1658929001795</c:v>
                </c:pt>
                <c:pt idx="7">
                  <c:v>109.44624973860486</c:v>
                </c:pt>
                <c:pt idx="8">
                  <c:v>111.55976171697647</c:v>
                </c:pt>
                <c:pt idx="9">
                  <c:v>112.99411215888395</c:v>
                </c:pt>
                <c:pt idx="10">
                  <c:v>115.27540531162035</c:v>
                </c:pt>
                <c:pt idx="11">
                  <c:v>117.16703051546179</c:v>
                </c:pt>
                <c:pt idx="12">
                  <c:v>120.14325405774395</c:v>
                </c:pt>
                <c:pt idx="13">
                  <c:v>122.91547430731181</c:v>
                </c:pt>
                <c:pt idx="14">
                  <c:v>123.12285507398896</c:v>
                </c:pt>
                <c:pt idx="15">
                  <c:v>124.35314972061411</c:v>
                </c:pt>
                <c:pt idx="16">
                  <c:v>124.87759451998063</c:v>
                </c:pt>
                <c:pt idx="17">
                  <c:v>125.79457080832863</c:v>
                </c:pt>
                <c:pt idx="18">
                  <c:v>126.61253915522542</c:v>
                </c:pt>
                <c:pt idx="19">
                  <c:v>126.92532176871207</c:v>
                </c:pt>
                <c:pt idx="20">
                  <c:v>128.41711991879851</c:v>
                </c:pt>
                <c:pt idx="21">
                  <c:v>129.07335209337108</c:v>
                </c:pt>
                <c:pt idx="22">
                  <c:v>129.53181921008328</c:v>
                </c:pt>
                <c:pt idx="23">
                  <c:v>130.74594569926847</c:v>
                </c:pt>
                <c:pt idx="24">
                  <c:v>132.27534856562417</c:v>
                </c:pt>
                <c:pt idx="25">
                  <c:v>136.44111617611213</c:v>
                </c:pt>
                <c:pt idx="26">
                  <c:v>137.79001419183496</c:v>
                </c:pt>
                <c:pt idx="27">
                  <c:v>143.58757732205876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6E5-4956-B0D2-96860DB10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79872"/>
        <c:axId val="74493952"/>
      </c:lineChart>
      <c:catAx>
        <c:axId val="7447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4493952"/>
        <c:crosses val="autoZero"/>
        <c:auto val="1"/>
        <c:lblAlgn val="ctr"/>
        <c:lblOffset val="100"/>
        <c:noMultiLvlLbl val="0"/>
      </c:catAx>
      <c:valAx>
        <c:axId val="74493952"/>
        <c:scaling>
          <c:orientation val="minMax"/>
          <c:max val="180"/>
          <c:min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4479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'Total (3)'!$B$85</c:f>
              <c:strCache>
                <c:ptCount val="1"/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'Total (3)'!$C$83:$AE$83</c:f>
              <c:numCache>
                <c:formatCode>General</c:formatCode>
                <c:ptCount val="29"/>
              </c:numCache>
            </c:numRef>
          </c:cat>
          <c:val>
            <c:numRef>
              <c:f>'Total (3)'!$C$85:$AE$85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8E-4A91-8F7E-977BA2FC128F}"/>
            </c:ext>
          </c:extLst>
        </c:ser>
        <c:ser>
          <c:idx val="2"/>
          <c:order val="1"/>
          <c:tx>
            <c:strRef>
              <c:f>'Total (3)'!$B$86</c:f>
              <c:strCache>
                <c:ptCount val="1"/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'Total (3)'!$C$83:$AE$83</c:f>
              <c:numCache>
                <c:formatCode>General</c:formatCode>
                <c:ptCount val="29"/>
              </c:numCache>
            </c:numRef>
          </c:cat>
          <c:val>
            <c:numRef>
              <c:f>'Total (3)'!$C$86:$AE$86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8E-4A91-8F7E-977BA2FC128F}"/>
            </c:ext>
          </c:extLst>
        </c:ser>
        <c:ser>
          <c:idx val="3"/>
          <c:order val="2"/>
          <c:tx>
            <c:strRef>
              <c:f>'Total (3)'!$B$87</c:f>
              <c:strCache>
                <c:ptCount val="1"/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'Total (3)'!$C$83:$AE$83</c:f>
              <c:numCache>
                <c:formatCode>General</c:formatCode>
                <c:ptCount val="29"/>
              </c:numCache>
            </c:numRef>
          </c:cat>
          <c:val>
            <c:numRef>
              <c:f>'Total (3)'!$C$87:$AE$87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8E-4A91-8F7E-977BA2FC128F}"/>
            </c:ext>
          </c:extLst>
        </c:ser>
        <c:ser>
          <c:idx val="4"/>
          <c:order val="3"/>
          <c:tx>
            <c:strRef>
              <c:f>'Total (3)'!$B$88</c:f>
              <c:strCache>
                <c:ptCount val="1"/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'Total (3)'!$C$83:$AE$83</c:f>
              <c:numCache>
                <c:formatCode>General</c:formatCode>
                <c:ptCount val="29"/>
              </c:numCache>
            </c:numRef>
          </c:cat>
          <c:val>
            <c:numRef>
              <c:f>'Total (3)'!$C$88:$AE$88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8E-4A91-8F7E-977BA2FC128F}"/>
            </c:ext>
          </c:extLst>
        </c:ser>
        <c:ser>
          <c:idx val="5"/>
          <c:order val="4"/>
          <c:tx>
            <c:strRef>
              <c:f>'Total (3)'!$B$89</c:f>
              <c:strCache>
                <c:ptCount val="1"/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'Total (3)'!$C$83:$AE$83</c:f>
              <c:numCache>
                <c:formatCode>General</c:formatCode>
                <c:ptCount val="29"/>
              </c:numCache>
            </c:numRef>
          </c:cat>
          <c:val>
            <c:numRef>
              <c:f>'Total (3)'!$C$89:$AE$89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8E-4A91-8F7E-977BA2FC128F}"/>
            </c:ext>
          </c:extLst>
        </c:ser>
        <c:ser>
          <c:idx val="6"/>
          <c:order val="5"/>
          <c:tx>
            <c:strRef>
              <c:f>'Total (3)'!$B$90</c:f>
              <c:strCache>
                <c:ptCount val="1"/>
              </c:strCache>
            </c:strRef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'Total (3)'!$C$83:$AE$83</c:f>
              <c:numCache>
                <c:formatCode>General</c:formatCode>
                <c:ptCount val="29"/>
              </c:numCache>
            </c:numRef>
          </c:cat>
          <c:val>
            <c:numRef>
              <c:f>'Total (3)'!$C$90:$AE$90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8E-4A91-8F7E-977BA2FC128F}"/>
            </c:ext>
          </c:extLst>
        </c:ser>
        <c:ser>
          <c:idx val="7"/>
          <c:order val="6"/>
          <c:tx>
            <c:strRef>
              <c:f>'Total (3)'!$B$91</c:f>
              <c:strCache>
                <c:ptCount val="1"/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'Total (3)'!$C$83:$AE$83</c:f>
              <c:numCache>
                <c:formatCode>General</c:formatCode>
                <c:ptCount val="29"/>
              </c:numCache>
            </c:numRef>
          </c:cat>
          <c:val>
            <c:numRef>
              <c:f>'Total (3)'!$C$91:$AE$91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8E-4A91-8F7E-977BA2FC128F}"/>
            </c:ext>
          </c:extLst>
        </c:ser>
        <c:ser>
          <c:idx val="8"/>
          <c:order val="7"/>
          <c:tx>
            <c:strRef>
              <c:f>'Total (3)'!$B$92</c:f>
              <c:strCache>
                <c:ptCount val="1"/>
              </c:strCache>
            </c:strRef>
          </c:tx>
          <c:spPr>
            <a:ln w="571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'Total (3)'!$C$83:$AE$83</c:f>
              <c:numCache>
                <c:formatCode>General</c:formatCode>
                <c:ptCount val="29"/>
              </c:numCache>
            </c:numRef>
          </c:cat>
          <c:val>
            <c:numRef>
              <c:f>'Total (3)'!$C$92:$AE$92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18E-4A91-8F7E-977BA2FC128F}"/>
            </c:ext>
          </c:extLst>
        </c:ser>
        <c:ser>
          <c:idx val="9"/>
          <c:order val="8"/>
          <c:tx>
            <c:strRef>
              <c:f>'Total (3)'!$B$93</c:f>
              <c:strCache>
                <c:ptCount val="1"/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'Total (3)'!$C$83:$AE$83</c:f>
              <c:numCache>
                <c:formatCode>General</c:formatCode>
                <c:ptCount val="29"/>
              </c:numCache>
            </c:numRef>
          </c:cat>
          <c:val>
            <c:numRef>
              <c:f>'Total (3)'!$C$93:$AE$93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18E-4A91-8F7E-977BA2FC128F}"/>
            </c:ext>
          </c:extLst>
        </c:ser>
        <c:ser>
          <c:idx val="11"/>
          <c:order val="9"/>
          <c:tx>
            <c:strRef>
              <c:f>'Total (3)'!$B$95</c:f>
              <c:strCache>
                <c:ptCount val="1"/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'Total (3)'!$C$83:$AE$83</c:f>
              <c:numCache>
                <c:formatCode>General</c:formatCode>
                <c:ptCount val="29"/>
              </c:numCache>
            </c:numRef>
          </c:cat>
          <c:val>
            <c:numRef>
              <c:f>'Total (3)'!$C$95:$AE$95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18E-4A91-8F7E-977BA2FC128F}"/>
            </c:ext>
          </c:extLst>
        </c:ser>
        <c:ser>
          <c:idx val="12"/>
          <c:order val="10"/>
          <c:tx>
            <c:strRef>
              <c:f>'Total (3)'!$B$96</c:f>
              <c:strCache>
                <c:ptCount val="1"/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'Total (3)'!$C$83:$AD$83</c:f>
              <c:numCache>
                <c:formatCode>General</c:formatCode>
                <c:ptCount val="28"/>
              </c:numCache>
            </c:numRef>
          </c:cat>
          <c:val>
            <c:numRef>
              <c:f>'Total (3)'!$C$96:$AD$96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18E-4A91-8F7E-977BA2FC1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79872"/>
        <c:axId val="74493952"/>
      </c:lineChart>
      <c:catAx>
        <c:axId val="7447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4493952"/>
        <c:crosses val="autoZero"/>
        <c:auto val="1"/>
        <c:lblAlgn val="ctr"/>
        <c:lblOffset val="100"/>
        <c:noMultiLvlLbl val="0"/>
      </c:catAx>
      <c:valAx>
        <c:axId val="74493952"/>
        <c:scaling>
          <c:orientation val="minMax"/>
          <c:max val="180"/>
          <c:min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4479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1417320</xdr:colOff>
      <xdr:row>98</xdr:row>
      <xdr:rowOff>175260</xdr:rowOff>
    </xdr:from>
    <xdr:to>
      <xdr:col>6</xdr:col>
      <xdr:colOff>83820</xdr:colOff>
      <xdr:row>120</xdr:row>
      <xdr:rowOff>167640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151</xdr:row>
      <xdr:rowOff>137160</xdr:rowOff>
    </xdr:from>
    <xdr:to>
      <xdr:col>6</xdr:col>
      <xdr:colOff>60960</xdr:colOff>
      <xdr:row>173</xdr:row>
      <xdr:rowOff>137160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108</xdr:row>
      <xdr:rowOff>0</xdr:rowOff>
    </xdr:from>
    <xdr:to>
      <xdr:col>6</xdr:col>
      <xdr:colOff>83820</xdr:colOff>
      <xdr:row>129</xdr:row>
      <xdr:rowOff>167640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165</xdr:row>
      <xdr:rowOff>137160</xdr:rowOff>
    </xdr:from>
    <xdr:to>
      <xdr:col>5</xdr:col>
      <xdr:colOff>716280</xdr:colOff>
      <xdr:row>187</xdr:row>
      <xdr:rowOff>167640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107</xdr:row>
      <xdr:rowOff>176211</xdr:rowOff>
    </xdr:from>
    <xdr:to>
      <xdr:col>6</xdr:col>
      <xdr:colOff>114300</xdr:colOff>
      <xdr:row>130</xdr:row>
      <xdr:rowOff>28574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EE58BC4-34D2-460C-A4B2-3A13995AD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9524</xdr:colOff>
      <xdr:row>107</xdr:row>
      <xdr:rowOff>166687</xdr:rowOff>
    </xdr:from>
    <xdr:to>
      <xdr:col>13</xdr:col>
      <xdr:colOff>761999</xdr:colOff>
      <xdr:row>130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325D09A-F099-40CA-8B91-CB8F9585BE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1417320</xdr:colOff>
      <xdr:row>98</xdr:row>
      <xdr:rowOff>175260</xdr:rowOff>
    </xdr:from>
    <xdr:to>
      <xdr:col>6</xdr:col>
      <xdr:colOff>83820</xdr:colOff>
      <xdr:row>120</xdr:row>
      <xdr:rowOff>167640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1417320</xdr:colOff>
      <xdr:row>98</xdr:row>
      <xdr:rowOff>175260</xdr:rowOff>
    </xdr:from>
    <xdr:to>
      <xdr:col>6</xdr:col>
      <xdr:colOff>83820</xdr:colOff>
      <xdr:row>120</xdr:row>
      <xdr:rowOff>167640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7838AE5-248A-47F1-8CF5-6E677B474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8"/>
  <sheetViews>
    <sheetView topLeftCell="A49" workbookViewId="0">
      <selection activeCell="B4" sqref="B4"/>
    </sheetView>
  </sheetViews>
  <sheetFormatPr baseColWidth="10" defaultRowHeight="15" x14ac:dyDescent="0.25"/>
  <cols>
    <col min="1" max="1" width="13.7109375" customWidth="1"/>
  </cols>
  <sheetData>
    <row r="1" spans="1:31" x14ac:dyDescent="0.25">
      <c r="A1" t="s">
        <v>0</v>
      </c>
    </row>
    <row r="2" spans="1:31" x14ac:dyDescent="0.25">
      <c r="A2" t="s">
        <v>1</v>
      </c>
    </row>
    <row r="3" spans="1:31" x14ac:dyDescent="0.25">
      <c r="A3" t="s">
        <v>2</v>
      </c>
    </row>
    <row r="4" spans="1:31" x14ac:dyDescent="0.25">
      <c r="A4" t="s">
        <v>85</v>
      </c>
    </row>
    <row r="6" spans="1:31" x14ac:dyDescent="0.25">
      <c r="A6" t="s">
        <v>4</v>
      </c>
      <c r="B6" t="s">
        <v>4</v>
      </c>
      <c r="C6" t="s">
        <v>5</v>
      </c>
      <c r="D6" t="s">
        <v>6</v>
      </c>
      <c r="E6" t="s">
        <v>7</v>
      </c>
      <c r="F6" t="s">
        <v>8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24</v>
      </c>
      <c r="W6" t="s">
        <v>25</v>
      </c>
      <c r="X6" t="s">
        <v>26</v>
      </c>
      <c r="Y6" t="s">
        <v>27</v>
      </c>
      <c r="Z6" t="s">
        <v>28</v>
      </c>
      <c r="AA6" t="s">
        <v>29</v>
      </c>
      <c r="AB6" t="s">
        <v>30</v>
      </c>
      <c r="AC6" t="s">
        <v>31</v>
      </c>
      <c r="AD6" t="s">
        <v>32</v>
      </c>
      <c r="AE6" t="s">
        <v>33</v>
      </c>
    </row>
    <row r="7" spans="1:31" x14ac:dyDescent="0.25">
      <c r="A7" t="s">
        <v>37</v>
      </c>
      <c r="AE7" t="s">
        <v>36</v>
      </c>
    </row>
    <row r="8" spans="1:31" x14ac:dyDescent="0.25">
      <c r="A8" t="s">
        <v>38</v>
      </c>
      <c r="B8" t="s">
        <v>39</v>
      </c>
      <c r="C8">
        <v>21283.208999999999</v>
      </c>
      <c r="D8">
        <v>21674.911</v>
      </c>
      <c r="E8">
        <v>21319.267</v>
      </c>
      <c r="F8">
        <v>21961.552</v>
      </c>
      <c r="G8">
        <v>22154.337</v>
      </c>
      <c r="H8">
        <v>22167.350999999999</v>
      </c>
      <c r="I8">
        <v>21328.673999999999</v>
      </c>
      <c r="J8">
        <v>21222.565999999999</v>
      </c>
      <c r="K8">
        <v>22452.776999999998</v>
      </c>
      <c r="L8">
        <v>22820.564999999999</v>
      </c>
      <c r="M8">
        <v>22894.893</v>
      </c>
      <c r="N8">
        <v>22473.582999999999</v>
      </c>
      <c r="O8">
        <v>23368.603999999999</v>
      </c>
      <c r="P8">
        <v>23421.675999999999</v>
      </c>
      <c r="Q8">
        <v>21485.815999999999</v>
      </c>
      <c r="R8">
        <v>20300.73</v>
      </c>
      <c r="S8">
        <v>19670.663</v>
      </c>
      <c r="T8">
        <v>19759.641</v>
      </c>
      <c r="U8">
        <v>19627.537</v>
      </c>
      <c r="V8">
        <v>19192.868999999999</v>
      </c>
      <c r="W8">
        <v>18846.277999999998</v>
      </c>
      <c r="X8">
        <v>18865.221000000001</v>
      </c>
      <c r="Y8">
        <v>19420.706999999999</v>
      </c>
      <c r="Z8">
        <v>19674.996999999999</v>
      </c>
      <c r="AA8">
        <v>19388.698</v>
      </c>
      <c r="AB8">
        <v>18942.764999999999</v>
      </c>
      <c r="AC8">
        <v>18284.415000000001</v>
      </c>
      <c r="AD8">
        <v>17663.218000000001</v>
      </c>
      <c r="AE8">
        <v>16341.808999999999</v>
      </c>
    </row>
    <row r="9" spans="1:31" x14ac:dyDescent="0.25">
      <c r="A9" t="s">
        <v>38</v>
      </c>
      <c r="B9" t="s">
        <v>40</v>
      </c>
      <c r="C9">
        <v>12408.169</v>
      </c>
      <c r="D9">
        <v>12991.574000000001</v>
      </c>
      <c r="E9">
        <v>13043.133</v>
      </c>
      <c r="F9">
        <v>13662.950999999999</v>
      </c>
      <c r="G9">
        <v>13944.843000000001</v>
      </c>
      <c r="H9">
        <v>13936.019</v>
      </c>
      <c r="I9">
        <v>13595.947</v>
      </c>
      <c r="J9">
        <v>13690.879000000001</v>
      </c>
      <c r="K9">
        <v>14615.351000000001</v>
      </c>
      <c r="L9">
        <v>15087.575999999999</v>
      </c>
      <c r="M9">
        <v>15293.269</v>
      </c>
      <c r="N9">
        <v>15540.52</v>
      </c>
      <c r="O9">
        <v>16913.407999999999</v>
      </c>
      <c r="P9">
        <v>17901.001</v>
      </c>
      <c r="Q9">
        <v>17409.851999999999</v>
      </c>
      <c r="R9">
        <v>16797.827000000001</v>
      </c>
      <c r="S9">
        <v>16768.643</v>
      </c>
      <c r="T9">
        <v>17471.685000000001</v>
      </c>
      <c r="U9">
        <v>18080.881000000001</v>
      </c>
      <c r="V9">
        <v>18500.906999999999</v>
      </c>
      <c r="W9">
        <v>18846.277999999998</v>
      </c>
      <c r="X9">
        <v>19653.407999999999</v>
      </c>
      <c r="Y9">
        <v>20873.099999999999</v>
      </c>
      <c r="Z9">
        <v>22083.964</v>
      </c>
      <c r="AA9">
        <v>22949.802</v>
      </c>
      <c r="AB9">
        <v>23778.848999999998</v>
      </c>
      <c r="AC9">
        <v>24531.235000000001</v>
      </c>
      <c r="AD9">
        <v>27141.621999999999</v>
      </c>
      <c r="AE9">
        <v>28330.528999999999</v>
      </c>
    </row>
    <row r="10" spans="1:31" x14ac:dyDescent="0.25">
      <c r="A10" t="s">
        <v>41</v>
      </c>
      <c r="B10" t="s">
        <v>39</v>
      </c>
      <c r="C10">
        <v>40058.260999999999</v>
      </c>
      <c r="D10">
        <v>41683.43</v>
      </c>
      <c r="E10">
        <v>41723.525999999998</v>
      </c>
      <c r="F10">
        <v>42343.957999999999</v>
      </c>
      <c r="G10">
        <v>42791.648999999998</v>
      </c>
      <c r="H10">
        <v>43233.822</v>
      </c>
      <c r="I10">
        <v>41683.47</v>
      </c>
      <c r="J10">
        <v>41881.468999999997</v>
      </c>
      <c r="K10">
        <v>44051.728999999999</v>
      </c>
      <c r="L10">
        <v>45196.771999999997</v>
      </c>
      <c r="M10">
        <v>46052.275000000001</v>
      </c>
      <c r="N10">
        <v>47542.502999999997</v>
      </c>
      <c r="O10">
        <v>50276.406000000003</v>
      </c>
      <c r="P10">
        <v>53617.612999999998</v>
      </c>
      <c r="Q10">
        <v>50992.288</v>
      </c>
      <c r="R10">
        <v>48955.544000000002</v>
      </c>
      <c r="S10">
        <v>48374.089</v>
      </c>
      <c r="T10">
        <v>49155.616999999998</v>
      </c>
      <c r="U10">
        <v>48446.207999999999</v>
      </c>
      <c r="V10">
        <v>48352.499000000003</v>
      </c>
      <c r="W10">
        <v>49535.800999999999</v>
      </c>
      <c r="X10">
        <v>49776.036</v>
      </c>
      <c r="Y10">
        <v>51582.362000000001</v>
      </c>
      <c r="Z10">
        <v>52891.32</v>
      </c>
      <c r="AA10">
        <v>54324.258999999998</v>
      </c>
      <c r="AB10">
        <v>52731.26</v>
      </c>
      <c r="AC10">
        <v>53917.493999999999</v>
      </c>
      <c r="AD10">
        <v>53129.974999999999</v>
      </c>
      <c r="AE10">
        <v>49205.707999999999</v>
      </c>
    </row>
    <row r="11" spans="1:31" x14ac:dyDescent="0.25">
      <c r="A11" t="s">
        <v>41</v>
      </c>
      <c r="B11" t="s">
        <v>40</v>
      </c>
      <c r="C11">
        <v>25010.15</v>
      </c>
      <c r="D11">
        <v>26644.07</v>
      </c>
      <c r="E11">
        <v>27204.922999999999</v>
      </c>
      <c r="F11">
        <v>27982.543000000001</v>
      </c>
      <c r="G11">
        <v>28575.091</v>
      </c>
      <c r="H11">
        <v>29278.120999999999</v>
      </c>
      <c r="I11">
        <v>28702.223999999998</v>
      </c>
      <c r="J11">
        <v>29135.577000000001</v>
      </c>
      <c r="K11">
        <v>31022.222000000002</v>
      </c>
      <c r="L11">
        <v>32629.300999999999</v>
      </c>
      <c r="M11">
        <v>34054.499000000003</v>
      </c>
      <c r="N11">
        <v>36174.300000000003</v>
      </c>
      <c r="O11">
        <v>39774.493000000002</v>
      </c>
      <c r="P11">
        <v>44546.072999999997</v>
      </c>
      <c r="Q11">
        <v>43626.025000000001</v>
      </c>
      <c r="R11">
        <v>43048.485999999997</v>
      </c>
      <c r="S11">
        <v>43933.125999999997</v>
      </c>
      <c r="T11">
        <v>45988.177000000003</v>
      </c>
      <c r="U11">
        <v>46490.612999999998</v>
      </c>
      <c r="V11">
        <v>47501.586000000003</v>
      </c>
      <c r="W11">
        <v>49535.800999999999</v>
      </c>
      <c r="X11">
        <v>50760.832999999999</v>
      </c>
      <c r="Y11">
        <v>53882.66</v>
      </c>
      <c r="Z11">
        <v>57022.108999999997</v>
      </c>
      <c r="AA11">
        <v>60457.872000000003</v>
      </c>
      <c r="AB11">
        <v>60408.232000000004</v>
      </c>
      <c r="AC11">
        <v>65848.457999999999</v>
      </c>
      <c r="AD11">
        <v>73183.721000000005</v>
      </c>
      <c r="AE11">
        <v>73138.982999999993</v>
      </c>
    </row>
    <row r="12" spans="1:31" x14ac:dyDescent="0.25">
      <c r="A12" t="s">
        <v>42</v>
      </c>
      <c r="AE12" t="s">
        <v>36</v>
      </c>
    </row>
    <row r="13" spans="1:31" x14ac:dyDescent="0.25">
      <c r="A13" t="s">
        <v>38</v>
      </c>
      <c r="B13" t="s">
        <v>43</v>
      </c>
      <c r="C13">
        <v>14724.2</v>
      </c>
      <c r="D13">
        <v>14403.1</v>
      </c>
      <c r="E13">
        <v>15033</v>
      </c>
      <c r="F13">
        <v>14823.7</v>
      </c>
      <c r="G13">
        <v>15527</v>
      </c>
      <c r="H13">
        <v>16575.3</v>
      </c>
      <c r="I13">
        <v>16678.7</v>
      </c>
      <c r="J13">
        <v>16615.2</v>
      </c>
      <c r="K13">
        <v>16879.2</v>
      </c>
      <c r="L13">
        <v>18036.900000000001</v>
      </c>
      <c r="M13">
        <v>18873.5</v>
      </c>
      <c r="N13">
        <v>20691.3</v>
      </c>
      <c r="O13">
        <v>21047.200000000001</v>
      </c>
      <c r="P13">
        <v>21269</v>
      </c>
      <c r="Q13">
        <v>20882.5</v>
      </c>
      <c r="R13">
        <v>20830.2</v>
      </c>
      <c r="S13">
        <v>21855</v>
      </c>
      <c r="T13">
        <v>21714.400000000001</v>
      </c>
      <c r="U13">
        <v>21385.599999999999</v>
      </c>
      <c r="V13">
        <v>21548.3</v>
      </c>
      <c r="W13">
        <v>21785.200000000001</v>
      </c>
      <c r="X13">
        <v>21800.3</v>
      </c>
      <c r="Y13">
        <v>21646.400000000001</v>
      </c>
      <c r="Z13">
        <v>22485</v>
      </c>
      <c r="AA13">
        <v>23070.1</v>
      </c>
      <c r="AB13">
        <v>21673.200000000001</v>
      </c>
      <c r="AC13">
        <v>23705.3</v>
      </c>
      <c r="AD13">
        <v>23684.799999999999</v>
      </c>
      <c r="AE13">
        <v>23601</v>
      </c>
    </row>
    <row r="14" spans="1:31" x14ac:dyDescent="0.25">
      <c r="A14" t="s">
        <v>38</v>
      </c>
      <c r="B14" t="s">
        <v>40</v>
      </c>
      <c r="C14">
        <v>10041.4</v>
      </c>
      <c r="D14">
        <v>9770</v>
      </c>
      <c r="E14">
        <v>10196.9</v>
      </c>
      <c r="F14">
        <v>10366.9</v>
      </c>
      <c r="G14">
        <v>11136</v>
      </c>
      <c r="H14">
        <v>11796</v>
      </c>
      <c r="I14">
        <v>12029.4</v>
      </c>
      <c r="J14">
        <v>12027</v>
      </c>
      <c r="K14">
        <v>12369.8</v>
      </c>
      <c r="L14">
        <v>13126.9</v>
      </c>
      <c r="M14">
        <v>13642.3</v>
      </c>
      <c r="N14">
        <v>15356.4</v>
      </c>
      <c r="O14">
        <v>16687.5</v>
      </c>
      <c r="P14">
        <v>18030.400000000001</v>
      </c>
      <c r="Q14">
        <v>17486.900000000001</v>
      </c>
      <c r="R14">
        <v>17656</v>
      </c>
      <c r="S14">
        <v>18886</v>
      </c>
      <c r="T14">
        <v>18736.8</v>
      </c>
      <c r="U14">
        <v>18601.099999999999</v>
      </c>
      <c r="V14">
        <v>18835.3</v>
      </c>
      <c r="W14">
        <v>19017.900000000001</v>
      </c>
      <c r="X14">
        <v>19387</v>
      </c>
      <c r="Y14">
        <v>19693.8</v>
      </c>
      <c r="Z14">
        <v>21064.2</v>
      </c>
      <c r="AA14">
        <v>22247.599999999999</v>
      </c>
      <c r="AB14">
        <v>21673.200000000001</v>
      </c>
      <c r="AC14">
        <v>24533.599999999999</v>
      </c>
      <c r="AD14">
        <v>27181.200000000001</v>
      </c>
      <c r="AE14">
        <v>29055.599999999999</v>
      </c>
    </row>
    <row r="15" spans="1:31" x14ac:dyDescent="0.25">
      <c r="A15" t="s">
        <v>41</v>
      </c>
      <c r="B15" t="s">
        <v>43</v>
      </c>
      <c r="C15">
        <v>46737.5</v>
      </c>
      <c r="D15">
        <v>45695</v>
      </c>
      <c r="E15">
        <v>49257.7</v>
      </c>
      <c r="F15">
        <v>49051.4</v>
      </c>
      <c r="G15">
        <v>52286.2</v>
      </c>
      <c r="H15">
        <v>54656.6</v>
      </c>
      <c r="I15">
        <v>55466.6</v>
      </c>
      <c r="J15">
        <v>53226.5</v>
      </c>
      <c r="K15">
        <v>53464.1</v>
      </c>
      <c r="L15">
        <v>56587.7</v>
      </c>
      <c r="M15">
        <v>57000.9</v>
      </c>
      <c r="N15">
        <v>63559.5</v>
      </c>
      <c r="O15">
        <v>65615.5</v>
      </c>
      <c r="P15">
        <v>68753.2</v>
      </c>
      <c r="Q15">
        <v>71339.199999999997</v>
      </c>
      <c r="R15">
        <v>71053.2</v>
      </c>
      <c r="S15">
        <v>75622.399999999994</v>
      </c>
      <c r="T15">
        <v>73426.100000000006</v>
      </c>
      <c r="U15">
        <v>72867.399999999994</v>
      </c>
      <c r="V15">
        <v>73747.600000000006</v>
      </c>
      <c r="W15">
        <v>75484.5</v>
      </c>
      <c r="X15">
        <v>77912.2</v>
      </c>
      <c r="Y15">
        <v>79263.899999999994</v>
      </c>
      <c r="Z15">
        <v>82448.100000000006</v>
      </c>
      <c r="AA15">
        <v>86808.5</v>
      </c>
      <c r="AB15">
        <v>83013.8</v>
      </c>
      <c r="AC15">
        <v>90727.9</v>
      </c>
      <c r="AD15">
        <v>89491.9</v>
      </c>
      <c r="AE15">
        <v>90314.8</v>
      </c>
    </row>
    <row r="16" spans="1:31" x14ac:dyDescent="0.25">
      <c r="A16" t="s">
        <v>41</v>
      </c>
      <c r="B16" t="s">
        <v>40</v>
      </c>
      <c r="C16">
        <v>29684.799999999999</v>
      </c>
      <c r="D16">
        <v>29290</v>
      </c>
      <c r="E16">
        <v>31712.7</v>
      </c>
      <c r="F16">
        <v>32101.5</v>
      </c>
      <c r="G16">
        <v>34935</v>
      </c>
      <c r="H16">
        <v>37201.699999999997</v>
      </c>
      <c r="I16">
        <v>38206.300000000003</v>
      </c>
      <c r="J16">
        <v>37296.400000000001</v>
      </c>
      <c r="K16">
        <v>37937</v>
      </c>
      <c r="L16">
        <v>40804.6</v>
      </c>
      <c r="M16">
        <v>42874.9</v>
      </c>
      <c r="N16">
        <v>49319.1</v>
      </c>
      <c r="O16">
        <v>53240.7</v>
      </c>
      <c r="P16">
        <v>58152.2</v>
      </c>
      <c r="Q16">
        <v>59292.5</v>
      </c>
      <c r="R16">
        <v>60758.1</v>
      </c>
      <c r="S16">
        <v>66846.899999999994</v>
      </c>
      <c r="T16">
        <v>66140.5</v>
      </c>
      <c r="U16">
        <v>66143.7</v>
      </c>
      <c r="V16">
        <v>67351.600000000006</v>
      </c>
      <c r="W16">
        <v>68851.100000000006</v>
      </c>
      <c r="X16">
        <v>71657.7</v>
      </c>
      <c r="Y16">
        <v>74687.600000000006</v>
      </c>
      <c r="Z16">
        <v>79993.5</v>
      </c>
      <c r="AA16">
        <v>85922.8</v>
      </c>
      <c r="AB16">
        <v>83013.8</v>
      </c>
      <c r="AC16">
        <v>95876.4</v>
      </c>
      <c r="AD16">
        <v>105456.6</v>
      </c>
      <c r="AE16">
        <v>113635.9</v>
      </c>
    </row>
    <row r="17" spans="1:31" x14ac:dyDescent="0.25">
      <c r="A17" t="s">
        <v>44</v>
      </c>
      <c r="AE17" t="s">
        <v>36</v>
      </c>
    </row>
    <row r="18" spans="1:31" x14ac:dyDescent="0.25">
      <c r="A18" t="s">
        <v>38</v>
      </c>
      <c r="B18" t="s">
        <v>45</v>
      </c>
      <c r="C18">
        <v>80026.611999999994</v>
      </c>
      <c r="D18">
        <v>84694.202000000005</v>
      </c>
      <c r="E18">
        <v>81681.736999999994</v>
      </c>
      <c r="F18">
        <v>89334.168999999994</v>
      </c>
      <c r="G18">
        <v>95733.04</v>
      </c>
      <c r="H18">
        <v>97913.966</v>
      </c>
      <c r="I18">
        <v>90803.425000000003</v>
      </c>
      <c r="J18">
        <v>91571.53</v>
      </c>
      <c r="K18">
        <v>95047.046000000002</v>
      </c>
      <c r="L18">
        <v>96250.346000000005</v>
      </c>
      <c r="M18">
        <v>97783.638000000006</v>
      </c>
      <c r="N18">
        <v>105604.913</v>
      </c>
      <c r="O18">
        <v>102295.17200000001</v>
      </c>
      <c r="P18">
        <v>104934.451</v>
      </c>
      <c r="Q18">
        <v>95352.165999999997</v>
      </c>
      <c r="R18">
        <v>83769.205000000002</v>
      </c>
      <c r="S18">
        <v>86481.173999999999</v>
      </c>
      <c r="T18">
        <v>88452.120999999999</v>
      </c>
      <c r="U18">
        <v>90060.334000000003</v>
      </c>
      <c r="V18">
        <v>92860.36</v>
      </c>
      <c r="W18">
        <v>102355.17200000001</v>
      </c>
      <c r="X18">
        <v>110856.677</v>
      </c>
      <c r="Y18">
        <v>115567.164</v>
      </c>
      <c r="Z18">
        <v>111983.648</v>
      </c>
      <c r="AA18">
        <v>108276.34</v>
      </c>
      <c r="AB18">
        <v>109277.951</v>
      </c>
      <c r="AC18">
        <v>116809.245</v>
      </c>
      <c r="AD18">
        <v>118953.97100000001</v>
      </c>
      <c r="AE18">
        <v>124931.477</v>
      </c>
    </row>
    <row r="19" spans="1:31" x14ac:dyDescent="0.25">
      <c r="A19" t="s">
        <v>38</v>
      </c>
      <c r="B19" t="s">
        <v>46</v>
      </c>
      <c r="C19">
        <v>41209.262999999999</v>
      </c>
      <c r="D19">
        <v>46485.036999999997</v>
      </c>
      <c r="E19">
        <v>45780.457000000002</v>
      </c>
      <c r="F19">
        <v>52307.360999999997</v>
      </c>
      <c r="G19">
        <v>58557.464999999997</v>
      </c>
      <c r="H19">
        <v>62537.072</v>
      </c>
      <c r="I19">
        <v>60617.985999999997</v>
      </c>
      <c r="J19">
        <v>62618.237999999998</v>
      </c>
      <c r="K19">
        <v>66643.895000000004</v>
      </c>
      <c r="L19">
        <v>70076.876000000004</v>
      </c>
      <c r="M19">
        <v>73581.235000000001</v>
      </c>
      <c r="N19">
        <v>83637.377999999997</v>
      </c>
      <c r="O19">
        <v>85507.032999999996</v>
      </c>
      <c r="P19">
        <v>94269.642999999996</v>
      </c>
      <c r="Q19">
        <v>77151.672000000006</v>
      </c>
      <c r="R19">
        <v>69984.45</v>
      </c>
      <c r="S19">
        <v>74742.743000000002</v>
      </c>
      <c r="T19">
        <v>75459.619000000006</v>
      </c>
      <c r="U19">
        <v>76437.937000000005</v>
      </c>
      <c r="V19">
        <v>79409.403000000006</v>
      </c>
      <c r="W19">
        <v>88174.975000000006</v>
      </c>
      <c r="X19">
        <v>100125.70699999999</v>
      </c>
      <c r="Y19">
        <v>107035.125</v>
      </c>
      <c r="Z19">
        <v>110419.96799999999</v>
      </c>
      <c r="AA19">
        <v>109879.747</v>
      </c>
      <c r="AB19">
        <v>109277.951</v>
      </c>
      <c r="AC19">
        <v>119547.97100000001</v>
      </c>
      <c r="AD19">
        <v>124215.702</v>
      </c>
      <c r="AE19">
        <v>126753.69899999999</v>
      </c>
    </row>
    <row r="20" spans="1:31" x14ac:dyDescent="0.25">
      <c r="A20" t="s">
        <v>41</v>
      </c>
      <c r="B20" t="s">
        <v>45</v>
      </c>
      <c r="C20">
        <v>195597.70199999999</v>
      </c>
      <c r="D20">
        <v>213245.58600000001</v>
      </c>
      <c r="E20">
        <v>224537.48</v>
      </c>
      <c r="F20">
        <v>231131.315</v>
      </c>
      <c r="G20">
        <v>230141.93400000001</v>
      </c>
      <c r="H20">
        <v>241463.09599999999</v>
      </c>
      <c r="I20">
        <v>243406.86499999999</v>
      </c>
      <c r="J20">
        <v>243122.095</v>
      </c>
      <c r="K20">
        <v>252155.08100000001</v>
      </c>
      <c r="L20">
        <v>256786.88200000001</v>
      </c>
      <c r="M20">
        <v>271416.40999999997</v>
      </c>
      <c r="N20">
        <v>301048.20299999998</v>
      </c>
      <c r="O20">
        <v>295150.44</v>
      </c>
      <c r="P20">
        <v>282037.527</v>
      </c>
      <c r="Q20">
        <v>246193.25</v>
      </c>
      <c r="R20">
        <v>226370.745</v>
      </c>
      <c r="S20">
        <v>236377.09700000001</v>
      </c>
      <c r="T20">
        <v>234440.34599999999</v>
      </c>
      <c r="U20">
        <v>235641.58600000001</v>
      </c>
      <c r="V20">
        <v>247616.54699999999</v>
      </c>
      <c r="W20">
        <v>264347.51500000001</v>
      </c>
      <c r="X20">
        <v>285482.29399999999</v>
      </c>
      <c r="Y20">
        <v>298309.65999999997</v>
      </c>
      <c r="Z20">
        <v>318376.57400000002</v>
      </c>
      <c r="AA20">
        <v>296009.29300000001</v>
      </c>
      <c r="AB20">
        <v>297028.56400000001</v>
      </c>
      <c r="AC20">
        <v>321452.63900000002</v>
      </c>
      <c r="AD20">
        <v>335136.734</v>
      </c>
      <c r="AE20">
        <v>332444.94500000001</v>
      </c>
    </row>
    <row r="21" spans="1:31" x14ac:dyDescent="0.25">
      <c r="A21" t="s">
        <v>41</v>
      </c>
      <c r="B21" t="s">
        <v>46</v>
      </c>
      <c r="C21">
        <v>114040.997</v>
      </c>
      <c r="D21">
        <v>127770.177</v>
      </c>
      <c r="E21">
        <v>138131.93599999999</v>
      </c>
      <c r="F21">
        <v>145309.005</v>
      </c>
      <c r="G21">
        <v>148228.073</v>
      </c>
      <c r="H21">
        <v>159257.68599999999</v>
      </c>
      <c r="I21">
        <v>166154.74900000001</v>
      </c>
      <c r="J21">
        <v>169678.15400000001</v>
      </c>
      <c r="K21">
        <v>178805.23199999999</v>
      </c>
      <c r="L21">
        <v>186073.68100000001</v>
      </c>
      <c r="M21">
        <v>201478.08300000001</v>
      </c>
      <c r="N21">
        <v>232920.08499999999</v>
      </c>
      <c r="O21">
        <v>240738.83</v>
      </c>
      <c r="P21">
        <v>243230.15700000001</v>
      </c>
      <c r="Q21">
        <v>204167.18700000001</v>
      </c>
      <c r="R21">
        <v>191021.766</v>
      </c>
      <c r="S21">
        <v>206782.242</v>
      </c>
      <c r="T21">
        <v>208945.386</v>
      </c>
      <c r="U21">
        <v>211024.97700000001</v>
      </c>
      <c r="V21">
        <v>222937.94699999999</v>
      </c>
      <c r="W21">
        <v>239886.30499999999</v>
      </c>
      <c r="X21">
        <v>264491.55099999998</v>
      </c>
      <c r="Y21">
        <v>283014.57</v>
      </c>
      <c r="Z21">
        <v>311631.01799999998</v>
      </c>
      <c r="AA21">
        <v>296505.853</v>
      </c>
      <c r="AB21">
        <v>297028.56400000001</v>
      </c>
      <c r="AC21">
        <v>336379.35</v>
      </c>
      <c r="AD21">
        <v>385789.728</v>
      </c>
      <c r="AE21">
        <v>398956.245</v>
      </c>
    </row>
    <row r="22" spans="1:31" x14ac:dyDescent="0.25">
      <c r="A22" t="s">
        <v>47</v>
      </c>
      <c r="AE22" t="s">
        <v>36</v>
      </c>
    </row>
    <row r="23" spans="1:31" x14ac:dyDescent="0.25">
      <c r="A23" t="s">
        <v>38</v>
      </c>
      <c r="B23" t="s">
        <v>39</v>
      </c>
      <c r="C23">
        <v>8511</v>
      </c>
      <c r="D23">
        <v>9519</v>
      </c>
      <c r="E23">
        <v>10465</v>
      </c>
      <c r="F23">
        <v>11022</v>
      </c>
      <c r="G23">
        <v>10658</v>
      </c>
      <c r="H23">
        <v>10716</v>
      </c>
      <c r="I23">
        <v>9836</v>
      </c>
      <c r="J23">
        <v>9974</v>
      </c>
      <c r="K23">
        <v>10545</v>
      </c>
      <c r="L23">
        <v>11166</v>
      </c>
      <c r="M23">
        <v>11718</v>
      </c>
      <c r="N23">
        <v>12078</v>
      </c>
      <c r="O23">
        <v>12522</v>
      </c>
      <c r="P23">
        <v>12223</v>
      </c>
      <c r="Q23">
        <v>11270</v>
      </c>
      <c r="R23">
        <v>12563</v>
      </c>
      <c r="S23">
        <v>12686</v>
      </c>
      <c r="T23">
        <v>11896</v>
      </c>
      <c r="U23">
        <v>11610</v>
      </c>
      <c r="V23">
        <v>11171</v>
      </c>
      <c r="W23">
        <v>11472</v>
      </c>
      <c r="X23">
        <v>11895</v>
      </c>
      <c r="Y23">
        <v>12386</v>
      </c>
      <c r="Z23">
        <v>12569</v>
      </c>
      <c r="AA23">
        <v>11950</v>
      </c>
      <c r="AB23">
        <v>11797</v>
      </c>
      <c r="AC23">
        <v>11785</v>
      </c>
      <c r="AD23">
        <v>11749</v>
      </c>
      <c r="AE23">
        <v>10071</v>
      </c>
    </row>
    <row r="24" spans="1:31" x14ac:dyDescent="0.25">
      <c r="A24" t="s">
        <v>38</v>
      </c>
      <c r="B24" t="s">
        <v>40</v>
      </c>
      <c r="C24">
        <v>4155</v>
      </c>
      <c r="D24">
        <v>4658</v>
      </c>
      <c r="E24">
        <v>5146</v>
      </c>
      <c r="F24">
        <v>5996</v>
      </c>
      <c r="G24">
        <v>6602</v>
      </c>
      <c r="H24">
        <v>7344</v>
      </c>
      <c r="I24">
        <v>7464</v>
      </c>
      <c r="J24">
        <v>7254</v>
      </c>
      <c r="K24">
        <v>7652</v>
      </c>
      <c r="L24">
        <v>8329</v>
      </c>
      <c r="M24">
        <v>9256</v>
      </c>
      <c r="N24">
        <v>9904</v>
      </c>
      <c r="O24">
        <v>11040</v>
      </c>
      <c r="P24">
        <v>11824</v>
      </c>
      <c r="Q24">
        <v>10733</v>
      </c>
      <c r="R24">
        <v>10724</v>
      </c>
      <c r="S24">
        <v>11068</v>
      </c>
      <c r="T24">
        <v>11406</v>
      </c>
      <c r="U24">
        <v>11327</v>
      </c>
      <c r="V24">
        <v>11085</v>
      </c>
      <c r="W24">
        <v>11472</v>
      </c>
      <c r="X24">
        <v>12534</v>
      </c>
      <c r="Y24">
        <v>13637</v>
      </c>
      <c r="Z24">
        <v>14546</v>
      </c>
      <c r="AA24">
        <v>14966</v>
      </c>
      <c r="AB24">
        <v>15368</v>
      </c>
      <c r="AC24">
        <v>14924</v>
      </c>
      <c r="AD24">
        <v>15211</v>
      </c>
      <c r="AE24">
        <v>14814</v>
      </c>
    </row>
    <row r="25" spans="1:31" x14ac:dyDescent="0.25">
      <c r="A25" t="s">
        <v>41</v>
      </c>
      <c r="B25" t="s">
        <v>39</v>
      </c>
      <c r="C25">
        <v>18104</v>
      </c>
      <c r="D25">
        <v>19848</v>
      </c>
      <c r="E25">
        <v>22050</v>
      </c>
      <c r="F25">
        <v>24309</v>
      </c>
      <c r="G25">
        <v>25503</v>
      </c>
      <c r="H25">
        <v>27128</v>
      </c>
      <c r="I25">
        <v>26540</v>
      </c>
      <c r="J25">
        <v>26687</v>
      </c>
      <c r="K25">
        <v>27010</v>
      </c>
      <c r="L25">
        <v>28484</v>
      </c>
      <c r="M25">
        <v>29964</v>
      </c>
      <c r="N25">
        <v>30872</v>
      </c>
      <c r="O25">
        <v>33537</v>
      </c>
      <c r="P25">
        <v>33887</v>
      </c>
      <c r="Q25">
        <v>29838</v>
      </c>
      <c r="R25">
        <v>31274</v>
      </c>
      <c r="S25">
        <v>32181</v>
      </c>
      <c r="T25">
        <v>31199</v>
      </c>
      <c r="U25">
        <v>29959</v>
      </c>
      <c r="V25">
        <v>28865</v>
      </c>
      <c r="W25">
        <v>29602</v>
      </c>
      <c r="X25">
        <v>31898</v>
      </c>
      <c r="Y25">
        <v>33796</v>
      </c>
      <c r="Z25">
        <v>35042</v>
      </c>
      <c r="AA25">
        <v>35267</v>
      </c>
      <c r="AB25">
        <v>35241</v>
      </c>
      <c r="AC25">
        <v>34692</v>
      </c>
      <c r="AD25">
        <v>34488</v>
      </c>
      <c r="AE25">
        <v>31093</v>
      </c>
    </row>
    <row r="26" spans="1:31" x14ac:dyDescent="0.25">
      <c r="A26" t="s">
        <v>41</v>
      </c>
      <c r="B26" t="s">
        <v>40</v>
      </c>
      <c r="C26">
        <v>10736</v>
      </c>
      <c r="D26">
        <v>11755</v>
      </c>
      <c r="E26">
        <v>13282</v>
      </c>
      <c r="F26">
        <v>15431</v>
      </c>
      <c r="G26">
        <v>16981</v>
      </c>
      <c r="H26">
        <v>19283</v>
      </c>
      <c r="I26">
        <v>19797</v>
      </c>
      <c r="J26">
        <v>19721</v>
      </c>
      <c r="K26">
        <v>20123</v>
      </c>
      <c r="L26">
        <v>21790</v>
      </c>
      <c r="M26">
        <v>23999</v>
      </c>
      <c r="N26">
        <v>25752</v>
      </c>
      <c r="O26">
        <v>29706</v>
      </c>
      <c r="P26">
        <v>31826</v>
      </c>
      <c r="Q26">
        <v>27579</v>
      </c>
      <c r="R26">
        <v>28098</v>
      </c>
      <c r="S26">
        <v>29993</v>
      </c>
      <c r="T26">
        <v>30634</v>
      </c>
      <c r="U26">
        <v>29801</v>
      </c>
      <c r="V26">
        <v>28910</v>
      </c>
      <c r="W26">
        <v>29602</v>
      </c>
      <c r="X26">
        <v>32321</v>
      </c>
      <c r="Y26">
        <v>35198</v>
      </c>
      <c r="Z26">
        <v>37890</v>
      </c>
      <c r="AA26">
        <v>39527</v>
      </c>
      <c r="AB26">
        <v>39834</v>
      </c>
      <c r="AC26">
        <v>40474</v>
      </c>
      <c r="AD26">
        <v>43502</v>
      </c>
      <c r="AE26">
        <v>41379</v>
      </c>
    </row>
    <row r="27" spans="1:31" x14ac:dyDescent="0.25">
      <c r="A27" t="s">
        <v>48</v>
      </c>
      <c r="AE27" t="s">
        <v>36</v>
      </c>
    </row>
    <row r="28" spans="1:31" x14ac:dyDescent="0.25">
      <c r="A28" t="s">
        <v>38</v>
      </c>
      <c r="B28" t="s">
        <v>43</v>
      </c>
      <c r="C28">
        <v>120090.7</v>
      </c>
      <c r="D28">
        <v>114963.5</v>
      </c>
      <c r="E28">
        <v>111281.9</v>
      </c>
      <c r="F28">
        <v>111070.8</v>
      </c>
      <c r="G28">
        <v>115233.2</v>
      </c>
      <c r="H28">
        <v>122059.3</v>
      </c>
      <c r="I28">
        <v>127260.6</v>
      </c>
      <c r="J28">
        <v>126671.6</v>
      </c>
      <c r="K28">
        <v>126837.4</v>
      </c>
      <c r="L28">
        <v>129530.4</v>
      </c>
      <c r="M28">
        <v>132920.9</v>
      </c>
      <c r="N28">
        <v>137999.79999999999</v>
      </c>
      <c r="O28">
        <v>144994.4</v>
      </c>
      <c r="P28">
        <v>144785.79999999999</v>
      </c>
      <c r="Q28">
        <v>136201.4</v>
      </c>
      <c r="R28">
        <v>132237.70000000001</v>
      </c>
      <c r="S28">
        <v>130677.9</v>
      </c>
      <c r="T28">
        <v>124058.7</v>
      </c>
      <c r="U28">
        <v>125152</v>
      </c>
      <c r="V28">
        <v>122216.8</v>
      </c>
      <c r="W28">
        <v>121684.6</v>
      </c>
      <c r="X28">
        <v>119754.8</v>
      </c>
      <c r="Y28">
        <v>122391.7</v>
      </c>
      <c r="Z28">
        <v>122583.6</v>
      </c>
      <c r="AA28">
        <v>126099.3</v>
      </c>
      <c r="AB28">
        <v>116007</v>
      </c>
      <c r="AC28">
        <v>122587.4</v>
      </c>
      <c r="AD28">
        <v>118786.3</v>
      </c>
      <c r="AE28">
        <v>121083.3</v>
      </c>
    </row>
    <row r="29" spans="1:31" x14ac:dyDescent="0.25">
      <c r="A29" t="s">
        <v>38</v>
      </c>
      <c r="B29" t="s">
        <v>40</v>
      </c>
      <c r="C29">
        <v>56951.5</v>
      </c>
      <c r="D29">
        <v>54979.4</v>
      </c>
      <c r="E29">
        <v>54874.9</v>
      </c>
      <c r="F29">
        <v>55529.8</v>
      </c>
      <c r="G29">
        <v>58513.8</v>
      </c>
      <c r="H29">
        <v>63307</v>
      </c>
      <c r="I29">
        <v>67480.100000000006</v>
      </c>
      <c r="J29">
        <v>70456.800000000003</v>
      </c>
      <c r="K29">
        <v>74025.8</v>
      </c>
      <c r="L29">
        <v>79582.8</v>
      </c>
      <c r="M29">
        <v>84853.7</v>
      </c>
      <c r="N29">
        <v>93099.9</v>
      </c>
      <c r="O29">
        <v>103408.5</v>
      </c>
      <c r="P29">
        <v>112239.5</v>
      </c>
      <c r="Q29">
        <v>108165</v>
      </c>
      <c r="R29">
        <v>107679</v>
      </c>
      <c r="S29">
        <v>111437.5</v>
      </c>
      <c r="T29">
        <v>109255.6</v>
      </c>
      <c r="U29">
        <v>112095.3</v>
      </c>
      <c r="V29">
        <v>110608.2</v>
      </c>
      <c r="W29">
        <v>108442.2</v>
      </c>
      <c r="X29">
        <v>108197.5</v>
      </c>
      <c r="Y29">
        <v>112914</v>
      </c>
      <c r="Z29">
        <v>116209.9</v>
      </c>
      <c r="AA29">
        <v>123120.2</v>
      </c>
      <c r="AB29">
        <v>116007</v>
      </c>
      <c r="AC29">
        <v>125991.1</v>
      </c>
      <c r="AD29">
        <v>129447.2</v>
      </c>
      <c r="AE29">
        <v>143137.1</v>
      </c>
    </row>
    <row r="30" spans="1:31" x14ac:dyDescent="0.25">
      <c r="A30" t="s">
        <v>41</v>
      </c>
      <c r="B30" t="s">
        <v>43</v>
      </c>
      <c r="C30">
        <v>251197.9</v>
      </c>
      <c r="D30">
        <v>241962.8</v>
      </c>
      <c r="E30">
        <v>237795.7</v>
      </c>
      <c r="F30">
        <v>243218.6</v>
      </c>
      <c r="G30">
        <v>255683.9</v>
      </c>
      <c r="H30">
        <v>276571.3</v>
      </c>
      <c r="I30">
        <v>283945</v>
      </c>
      <c r="J30">
        <v>285071.3</v>
      </c>
      <c r="K30">
        <v>290650.90000000002</v>
      </c>
      <c r="L30">
        <v>300124.79999999999</v>
      </c>
      <c r="M30">
        <v>312005.8</v>
      </c>
      <c r="N30">
        <v>331183.3</v>
      </c>
      <c r="O30">
        <v>348016.4</v>
      </c>
      <c r="P30">
        <v>349176.5</v>
      </c>
      <c r="Q30">
        <v>323735.7</v>
      </c>
      <c r="R30">
        <v>317729.2</v>
      </c>
      <c r="S30">
        <v>325000.09999999998</v>
      </c>
      <c r="T30">
        <v>318057.7</v>
      </c>
      <c r="U30">
        <v>320454.40000000002</v>
      </c>
      <c r="V30">
        <v>314589.40000000002</v>
      </c>
      <c r="W30">
        <v>311527.2</v>
      </c>
      <c r="X30">
        <v>311483.3</v>
      </c>
      <c r="Y30">
        <v>320129.5</v>
      </c>
      <c r="Z30">
        <v>325714.8</v>
      </c>
      <c r="AA30">
        <v>334433.40000000002</v>
      </c>
      <c r="AB30">
        <v>312242.40000000002</v>
      </c>
      <c r="AC30">
        <v>343038.4</v>
      </c>
      <c r="AD30">
        <v>336085.2</v>
      </c>
      <c r="AE30">
        <v>335880.7</v>
      </c>
    </row>
    <row r="31" spans="1:31" x14ac:dyDescent="0.25">
      <c r="A31" t="s">
        <v>41</v>
      </c>
      <c r="B31" t="s">
        <v>40</v>
      </c>
      <c r="C31">
        <v>149000.1</v>
      </c>
      <c r="D31">
        <v>145202.79999999999</v>
      </c>
      <c r="E31">
        <v>145701.79999999999</v>
      </c>
      <c r="F31">
        <v>150627.4</v>
      </c>
      <c r="G31">
        <v>160957.5</v>
      </c>
      <c r="H31">
        <v>179921</v>
      </c>
      <c r="I31">
        <v>188656.8</v>
      </c>
      <c r="J31">
        <v>195202</v>
      </c>
      <c r="K31">
        <v>204235.2</v>
      </c>
      <c r="L31">
        <v>219263.5</v>
      </c>
      <c r="M31">
        <v>236536.9</v>
      </c>
      <c r="N31">
        <v>260577.2</v>
      </c>
      <c r="O31">
        <v>284517.7</v>
      </c>
      <c r="P31">
        <v>299543.90000000002</v>
      </c>
      <c r="Q31">
        <v>279621.8</v>
      </c>
      <c r="R31">
        <v>280709.5</v>
      </c>
      <c r="S31">
        <v>296232.7</v>
      </c>
      <c r="T31">
        <v>295768.59999999998</v>
      </c>
      <c r="U31">
        <v>300094.09999999998</v>
      </c>
      <c r="V31">
        <v>294978.7</v>
      </c>
      <c r="W31">
        <v>289025.3</v>
      </c>
      <c r="X31">
        <v>289916.7</v>
      </c>
      <c r="Y31">
        <v>304077.8</v>
      </c>
      <c r="Z31">
        <v>316295.90000000002</v>
      </c>
      <c r="AA31">
        <v>331419</v>
      </c>
      <c r="AB31">
        <v>312242.40000000002</v>
      </c>
      <c r="AC31">
        <v>357822.7</v>
      </c>
      <c r="AD31">
        <v>381315.5</v>
      </c>
      <c r="AE31">
        <v>398103.8</v>
      </c>
    </row>
    <row r="32" spans="1:31" x14ac:dyDescent="0.25">
      <c r="A32" t="s">
        <v>49</v>
      </c>
      <c r="AE32" t="s">
        <v>36</v>
      </c>
    </row>
    <row r="33" spans="1:31" x14ac:dyDescent="0.25">
      <c r="A33" t="s">
        <v>38</v>
      </c>
      <c r="B33" t="s">
        <v>43</v>
      </c>
      <c r="C33">
        <v>220455.63</v>
      </c>
      <c r="D33">
        <v>208120.71</v>
      </c>
      <c r="E33">
        <v>203791.02</v>
      </c>
      <c r="F33">
        <v>197078.46</v>
      </c>
      <c r="G33">
        <v>195583.32</v>
      </c>
      <c r="H33">
        <v>191004.44</v>
      </c>
      <c r="I33">
        <v>178949.86</v>
      </c>
      <c r="J33">
        <v>170274.92</v>
      </c>
      <c r="K33">
        <v>162627.88</v>
      </c>
      <c r="L33">
        <v>157503.91</v>
      </c>
      <c r="M33">
        <v>150760.19</v>
      </c>
      <c r="N33">
        <v>150479.85</v>
      </c>
      <c r="O33">
        <v>149109.31</v>
      </c>
      <c r="P33">
        <v>147473.99</v>
      </c>
      <c r="Q33">
        <v>144405.84</v>
      </c>
      <c r="R33">
        <v>149903.6</v>
      </c>
      <c r="S33">
        <v>155074.29999999999</v>
      </c>
      <c r="T33">
        <v>153828.35</v>
      </c>
      <c r="U33">
        <v>152535.67000000001</v>
      </c>
      <c r="V33">
        <v>154716.09</v>
      </c>
      <c r="W33">
        <v>150900.35999999999</v>
      </c>
      <c r="X33">
        <v>153423.41</v>
      </c>
      <c r="Y33">
        <v>155354.64000000001</v>
      </c>
      <c r="Z33">
        <v>158734.28</v>
      </c>
      <c r="AA33">
        <v>153283.24</v>
      </c>
      <c r="AB33">
        <v>155744</v>
      </c>
      <c r="AC33">
        <v>150199.51</v>
      </c>
      <c r="AD33">
        <v>133176.69</v>
      </c>
      <c r="AE33">
        <v>132709.46</v>
      </c>
    </row>
    <row r="34" spans="1:31" x14ac:dyDescent="0.25">
      <c r="A34" t="s">
        <v>38</v>
      </c>
      <c r="B34" t="s">
        <v>40</v>
      </c>
      <c r="C34">
        <v>116615</v>
      </c>
      <c r="D34">
        <v>110261</v>
      </c>
      <c r="E34">
        <v>105901</v>
      </c>
      <c r="F34">
        <v>101563</v>
      </c>
      <c r="G34">
        <v>100662</v>
      </c>
      <c r="H34">
        <v>96972</v>
      </c>
      <c r="I34">
        <v>91986</v>
      </c>
      <c r="J34">
        <v>87922</v>
      </c>
      <c r="K34">
        <v>84137</v>
      </c>
      <c r="L34">
        <v>81661</v>
      </c>
      <c r="M34">
        <v>78899</v>
      </c>
      <c r="N34">
        <v>81514</v>
      </c>
      <c r="O34">
        <v>85545</v>
      </c>
      <c r="P34">
        <v>88853</v>
      </c>
      <c r="Q34">
        <v>90012</v>
      </c>
      <c r="R34">
        <v>95031</v>
      </c>
      <c r="S34">
        <v>100678</v>
      </c>
      <c r="T34">
        <v>105181</v>
      </c>
      <c r="U34">
        <v>108520</v>
      </c>
      <c r="V34">
        <v>112541</v>
      </c>
      <c r="W34">
        <v>114780</v>
      </c>
      <c r="X34">
        <v>121498</v>
      </c>
      <c r="Y34">
        <v>128293</v>
      </c>
      <c r="Z34">
        <v>137857</v>
      </c>
      <c r="AA34">
        <v>144346</v>
      </c>
      <c r="AB34">
        <v>155744</v>
      </c>
      <c r="AC34">
        <v>163039</v>
      </c>
      <c r="AD34">
        <v>173919</v>
      </c>
      <c r="AE34">
        <v>205017</v>
      </c>
    </row>
    <row r="35" spans="1:31" x14ac:dyDescent="0.25">
      <c r="A35" t="s">
        <v>41</v>
      </c>
      <c r="B35" t="s">
        <v>43</v>
      </c>
      <c r="C35">
        <v>397393.11</v>
      </c>
      <c r="D35">
        <v>388055.9</v>
      </c>
      <c r="E35">
        <v>379726.02</v>
      </c>
      <c r="F35">
        <v>369962.64</v>
      </c>
      <c r="G35">
        <v>375774.18</v>
      </c>
      <c r="H35">
        <v>364344.81</v>
      </c>
      <c r="I35">
        <v>344740.55</v>
      </c>
      <c r="J35">
        <v>318511.14</v>
      </c>
      <c r="K35">
        <v>310839.90000000002</v>
      </c>
      <c r="L35">
        <v>296582.26</v>
      </c>
      <c r="M35">
        <v>283331.95</v>
      </c>
      <c r="N35">
        <v>296272.31</v>
      </c>
      <c r="O35">
        <v>296156.08</v>
      </c>
      <c r="P35">
        <v>304602.18</v>
      </c>
      <c r="Q35">
        <v>305299.57</v>
      </c>
      <c r="R35">
        <v>309251.42</v>
      </c>
      <c r="S35">
        <v>324128.96000000002</v>
      </c>
      <c r="T35">
        <v>325097.55</v>
      </c>
      <c r="U35">
        <v>329708.03999999998</v>
      </c>
      <c r="V35">
        <v>332071.40000000002</v>
      </c>
      <c r="W35">
        <v>329940.5</v>
      </c>
      <c r="X35">
        <v>335015.90999999997</v>
      </c>
      <c r="Y35">
        <v>344391.86</v>
      </c>
      <c r="Z35">
        <v>361051.61</v>
      </c>
      <c r="AA35">
        <v>366514.46</v>
      </c>
      <c r="AB35">
        <v>387436</v>
      </c>
      <c r="AC35">
        <v>368722.84</v>
      </c>
      <c r="AD35">
        <v>348537.43</v>
      </c>
      <c r="AE35">
        <v>346174.07</v>
      </c>
    </row>
    <row r="36" spans="1:31" x14ac:dyDescent="0.25">
      <c r="A36" t="s">
        <v>41</v>
      </c>
      <c r="B36" t="s">
        <v>40</v>
      </c>
      <c r="C36">
        <v>250875</v>
      </c>
      <c r="D36">
        <v>245094</v>
      </c>
      <c r="E36">
        <v>239148</v>
      </c>
      <c r="F36">
        <v>232205</v>
      </c>
      <c r="G36">
        <v>235301</v>
      </c>
      <c r="H36">
        <v>229785</v>
      </c>
      <c r="I36">
        <v>219140</v>
      </c>
      <c r="J36">
        <v>203234</v>
      </c>
      <c r="K36">
        <v>199087</v>
      </c>
      <c r="L36">
        <v>192292</v>
      </c>
      <c r="M36">
        <v>186707</v>
      </c>
      <c r="N36">
        <v>200049</v>
      </c>
      <c r="O36">
        <v>208229</v>
      </c>
      <c r="P36">
        <v>220956</v>
      </c>
      <c r="Q36">
        <v>224809</v>
      </c>
      <c r="R36">
        <v>230832</v>
      </c>
      <c r="S36">
        <v>249158</v>
      </c>
      <c r="T36">
        <v>257099</v>
      </c>
      <c r="U36">
        <v>266909</v>
      </c>
      <c r="V36">
        <v>274038</v>
      </c>
      <c r="W36">
        <v>277947</v>
      </c>
      <c r="X36">
        <v>288371</v>
      </c>
      <c r="Y36">
        <v>306278</v>
      </c>
      <c r="Z36">
        <v>335402</v>
      </c>
      <c r="AA36">
        <v>355763</v>
      </c>
      <c r="AB36">
        <v>387436</v>
      </c>
      <c r="AC36">
        <v>396014</v>
      </c>
      <c r="AD36">
        <v>435903</v>
      </c>
      <c r="AE36">
        <v>472614</v>
      </c>
    </row>
    <row r="37" spans="1:31" x14ac:dyDescent="0.25">
      <c r="A37" t="s">
        <v>50</v>
      </c>
      <c r="AE37" t="s">
        <v>36</v>
      </c>
    </row>
    <row r="38" spans="1:31" x14ac:dyDescent="0.25">
      <c r="A38" t="s">
        <v>38</v>
      </c>
      <c r="B38" t="s">
        <v>43</v>
      </c>
      <c r="C38">
        <v>89382.9</v>
      </c>
      <c r="D38">
        <v>91236.2</v>
      </c>
      <c r="E38">
        <v>89020</v>
      </c>
      <c r="F38">
        <v>88049.3</v>
      </c>
      <c r="G38">
        <v>88537.9</v>
      </c>
      <c r="H38">
        <v>91774.3</v>
      </c>
      <c r="I38">
        <v>96572</v>
      </c>
      <c r="J38">
        <v>99307.9</v>
      </c>
      <c r="K38">
        <v>102129.4</v>
      </c>
      <c r="L38">
        <v>104730.2</v>
      </c>
      <c r="M38">
        <v>106546</v>
      </c>
      <c r="N38">
        <v>108495</v>
      </c>
      <c r="O38">
        <v>108265.60000000001</v>
      </c>
      <c r="P38">
        <v>105236.1</v>
      </c>
      <c r="Q38">
        <v>96168.6</v>
      </c>
      <c r="R38">
        <v>90595.4</v>
      </c>
      <c r="S38">
        <v>87154.4</v>
      </c>
      <c r="T38">
        <v>79706.7</v>
      </c>
      <c r="U38">
        <v>74015.399999999994</v>
      </c>
      <c r="V38">
        <v>67921.600000000006</v>
      </c>
      <c r="W38">
        <v>66504.5</v>
      </c>
      <c r="X38">
        <v>66849.600000000006</v>
      </c>
      <c r="Y38">
        <v>67458.3</v>
      </c>
      <c r="Z38">
        <v>68209.399999999994</v>
      </c>
      <c r="AA38">
        <v>70241.399999999994</v>
      </c>
      <c r="AB38">
        <v>65962.899999999994</v>
      </c>
      <c r="AC38">
        <v>80379.600000000006</v>
      </c>
      <c r="AD38">
        <v>93584.7</v>
      </c>
      <c r="AE38">
        <v>99822.1</v>
      </c>
    </row>
    <row r="39" spans="1:31" x14ac:dyDescent="0.25">
      <c r="A39" t="s">
        <v>38</v>
      </c>
      <c r="B39" t="s">
        <v>40</v>
      </c>
      <c r="C39">
        <v>46773.4</v>
      </c>
      <c r="D39">
        <v>49058.3</v>
      </c>
      <c r="E39">
        <v>49313.3</v>
      </c>
      <c r="F39">
        <v>49088.1</v>
      </c>
      <c r="G39">
        <v>50024.6</v>
      </c>
      <c r="H39">
        <v>53815.3</v>
      </c>
      <c r="I39">
        <v>59583.7</v>
      </c>
      <c r="J39">
        <v>64146.1</v>
      </c>
      <c r="K39">
        <v>69102</v>
      </c>
      <c r="L39">
        <v>74592.3</v>
      </c>
      <c r="M39">
        <v>79023.399999999994</v>
      </c>
      <c r="N39">
        <v>82747.899999999994</v>
      </c>
      <c r="O39">
        <v>86465.4</v>
      </c>
      <c r="P39">
        <v>88805.8</v>
      </c>
      <c r="Q39">
        <v>84270.399999999994</v>
      </c>
      <c r="R39">
        <v>80291.7</v>
      </c>
      <c r="S39">
        <v>81533.5</v>
      </c>
      <c r="T39">
        <v>75509.600000000006</v>
      </c>
      <c r="U39">
        <v>70440.3</v>
      </c>
      <c r="V39">
        <v>64357.2</v>
      </c>
      <c r="W39">
        <v>63469.7</v>
      </c>
      <c r="X39">
        <v>64483.8</v>
      </c>
      <c r="Y39">
        <v>65500.3</v>
      </c>
      <c r="Z39">
        <v>66588.899999999994</v>
      </c>
      <c r="AA39">
        <v>69190.8</v>
      </c>
      <c r="AB39">
        <v>65962.899999999994</v>
      </c>
      <c r="AC39">
        <v>85329.4</v>
      </c>
      <c r="AD39">
        <v>101920.2</v>
      </c>
      <c r="AE39">
        <v>110284.3</v>
      </c>
    </row>
    <row r="40" spans="1:31" x14ac:dyDescent="0.25">
      <c r="A40" t="s">
        <v>41</v>
      </c>
      <c r="B40" t="s">
        <v>40</v>
      </c>
      <c r="C40">
        <v>148748.70000000001</v>
      </c>
      <c r="D40">
        <v>154862.29999999999</v>
      </c>
      <c r="E40">
        <v>158459.6</v>
      </c>
      <c r="F40">
        <v>161716.6</v>
      </c>
      <c r="G40">
        <v>168817.9</v>
      </c>
      <c r="H40">
        <v>182134.8</v>
      </c>
      <c r="I40">
        <v>194629.4</v>
      </c>
      <c r="J40">
        <v>206585.4</v>
      </c>
      <c r="K40">
        <v>216856.6</v>
      </c>
      <c r="L40">
        <v>231202.7</v>
      </c>
      <c r="M40">
        <v>247341.9</v>
      </c>
      <c r="N40">
        <v>259286</v>
      </c>
      <c r="O40">
        <v>271873.90000000002</v>
      </c>
      <c r="P40">
        <v>275664.8</v>
      </c>
      <c r="Q40">
        <v>255986.4</v>
      </c>
      <c r="R40">
        <v>252295.2</v>
      </c>
      <c r="S40">
        <v>254560.7</v>
      </c>
      <c r="T40">
        <v>226024.2</v>
      </c>
      <c r="U40">
        <v>206893.7</v>
      </c>
      <c r="V40">
        <v>191814.8</v>
      </c>
      <c r="W40">
        <v>186611.4</v>
      </c>
      <c r="X40">
        <v>184000.4</v>
      </c>
      <c r="Y40">
        <v>183971.8</v>
      </c>
      <c r="Z40">
        <v>186937.60000000001</v>
      </c>
      <c r="AA40">
        <v>192488.4</v>
      </c>
      <c r="AB40">
        <v>182344.4</v>
      </c>
      <c r="AC40">
        <v>240050.9</v>
      </c>
      <c r="AD40">
        <v>298240.7</v>
      </c>
      <c r="AE40">
        <v>326169.7</v>
      </c>
    </row>
    <row r="41" spans="1:31" x14ac:dyDescent="0.25">
      <c r="A41" t="s">
        <v>51</v>
      </c>
      <c r="AE41" t="s">
        <v>36</v>
      </c>
    </row>
    <row r="42" spans="1:31" x14ac:dyDescent="0.25">
      <c r="A42" t="s">
        <v>38</v>
      </c>
      <c r="B42" t="s">
        <v>52</v>
      </c>
      <c r="C42">
        <v>30769.708999999999</v>
      </c>
      <c r="D42">
        <v>30203.555</v>
      </c>
      <c r="E42">
        <v>30407.941999999999</v>
      </c>
      <c r="F42">
        <v>31498.702000000001</v>
      </c>
      <c r="G42">
        <v>33901.281999999999</v>
      </c>
      <c r="H42">
        <v>34680.209000000003</v>
      </c>
      <c r="I42">
        <v>35216.184999999998</v>
      </c>
      <c r="J42">
        <v>34524.525999999998</v>
      </c>
      <c r="K42">
        <v>32932.802000000003</v>
      </c>
      <c r="L42">
        <v>32439.545999999998</v>
      </c>
      <c r="M42">
        <v>33773.650999999998</v>
      </c>
      <c r="N42">
        <v>34774.796000000002</v>
      </c>
      <c r="O42">
        <v>37195.002</v>
      </c>
      <c r="P42">
        <v>38641.131999999998</v>
      </c>
      <c r="Q42">
        <v>36863.387999999999</v>
      </c>
      <c r="R42">
        <v>32548.272000000001</v>
      </c>
      <c r="S42">
        <v>32828.336000000003</v>
      </c>
      <c r="T42">
        <v>30050.435000000001</v>
      </c>
      <c r="U42">
        <v>28171.108</v>
      </c>
      <c r="V42">
        <v>28896.350999999999</v>
      </c>
      <c r="W42">
        <v>30642.796999999999</v>
      </c>
      <c r="X42">
        <v>33633.425000000003</v>
      </c>
      <c r="Y42">
        <v>36136.239000000001</v>
      </c>
      <c r="Z42">
        <v>37954.748</v>
      </c>
      <c r="AA42">
        <v>40254.436000000002</v>
      </c>
      <c r="AB42">
        <v>39944.589999999997</v>
      </c>
      <c r="AC42">
        <v>41332</v>
      </c>
      <c r="AD42">
        <v>43938</v>
      </c>
      <c r="AE42">
        <v>44861.097000000002</v>
      </c>
    </row>
    <row r="43" spans="1:31" x14ac:dyDescent="0.25">
      <c r="A43" t="s">
        <v>38</v>
      </c>
      <c r="B43" t="s">
        <v>40</v>
      </c>
      <c r="C43">
        <v>15435</v>
      </c>
      <c r="D43">
        <v>15812</v>
      </c>
      <c r="E43">
        <v>16420</v>
      </c>
      <c r="F43">
        <v>17581</v>
      </c>
      <c r="G43">
        <v>19803</v>
      </c>
      <c r="H43">
        <v>21482</v>
      </c>
      <c r="I43">
        <v>23523</v>
      </c>
      <c r="J43">
        <v>24770</v>
      </c>
      <c r="K43">
        <v>24837</v>
      </c>
      <c r="L43">
        <v>25118</v>
      </c>
      <c r="M43">
        <v>26482</v>
      </c>
      <c r="N43">
        <v>28306</v>
      </c>
      <c r="O43">
        <v>30813</v>
      </c>
      <c r="P43">
        <v>33104</v>
      </c>
      <c r="Q43">
        <v>33394</v>
      </c>
      <c r="R43">
        <v>29984</v>
      </c>
      <c r="S43">
        <v>29686</v>
      </c>
      <c r="T43">
        <v>27183</v>
      </c>
      <c r="U43">
        <v>25598</v>
      </c>
      <c r="V43">
        <v>25828</v>
      </c>
      <c r="W43">
        <v>26128</v>
      </c>
      <c r="X43">
        <v>28180</v>
      </c>
      <c r="Y43">
        <v>29966</v>
      </c>
      <c r="Z43">
        <v>32629</v>
      </c>
      <c r="AA43">
        <v>36247</v>
      </c>
      <c r="AB43">
        <v>38666</v>
      </c>
      <c r="AC43">
        <v>41332</v>
      </c>
      <c r="AD43">
        <v>43981</v>
      </c>
      <c r="AE43">
        <v>48511</v>
      </c>
    </row>
    <row r="44" spans="1:31" x14ac:dyDescent="0.25">
      <c r="A44" t="s">
        <v>41</v>
      </c>
      <c r="B44" t="s">
        <v>52</v>
      </c>
      <c r="C44">
        <v>80277.773000000001</v>
      </c>
      <c r="D44">
        <v>83172.017999999996</v>
      </c>
      <c r="E44">
        <v>85962.505000000005</v>
      </c>
      <c r="F44">
        <v>89823.482000000004</v>
      </c>
      <c r="G44">
        <v>96265.505999999994</v>
      </c>
      <c r="H44">
        <v>101030.47500000001</v>
      </c>
      <c r="I44">
        <v>103913.78</v>
      </c>
      <c r="J44">
        <v>101070.81200000001</v>
      </c>
      <c r="K44">
        <v>98457.271999999997</v>
      </c>
      <c r="L44">
        <v>97987.5</v>
      </c>
      <c r="M44">
        <v>101606.296</v>
      </c>
      <c r="N44">
        <v>106005.876</v>
      </c>
      <c r="O44">
        <v>113271.12300000001</v>
      </c>
      <c r="P44">
        <v>118227.876</v>
      </c>
      <c r="Q44">
        <v>112386.842</v>
      </c>
      <c r="R44">
        <v>100078.81600000001</v>
      </c>
      <c r="S44">
        <v>103879.306</v>
      </c>
      <c r="T44">
        <v>95282.381999999998</v>
      </c>
      <c r="U44">
        <v>89851.395000000004</v>
      </c>
      <c r="V44">
        <v>92007.286999999997</v>
      </c>
      <c r="W44">
        <v>98082.778000000006</v>
      </c>
      <c r="X44">
        <v>107846.91</v>
      </c>
      <c r="Y44">
        <v>114164.901</v>
      </c>
      <c r="Z44">
        <v>122796.958</v>
      </c>
      <c r="AA44">
        <v>128640.04399999999</v>
      </c>
      <c r="AB44">
        <v>128750.977</v>
      </c>
      <c r="AC44">
        <v>133525</v>
      </c>
      <c r="AD44">
        <v>140204</v>
      </c>
      <c r="AE44">
        <v>142278.39999999999</v>
      </c>
    </row>
    <row r="45" spans="1:31" x14ac:dyDescent="0.25">
      <c r="A45" t="s">
        <v>41</v>
      </c>
      <c r="B45" t="s">
        <v>40</v>
      </c>
      <c r="C45">
        <v>45461</v>
      </c>
      <c r="D45">
        <v>48285</v>
      </c>
      <c r="E45">
        <v>50852</v>
      </c>
      <c r="F45">
        <v>54407</v>
      </c>
      <c r="G45">
        <v>60083</v>
      </c>
      <c r="H45">
        <v>66015</v>
      </c>
      <c r="I45">
        <v>71092</v>
      </c>
      <c r="J45">
        <v>72510</v>
      </c>
      <c r="K45">
        <v>72726</v>
      </c>
      <c r="L45">
        <v>73840</v>
      </c>
      <c r="M45">
        <v>77921</v>
      </c>
      <c r="N45">
        <v>83868</v>
      </c>
      <c r="O45">
        <v>91796</v>
      </c>
      <c r="P45">
        <v>99140</v>
      </c>
      <c r="Q45">
        <v>96544</v>
      </c>
      <c r="R45">
        <v>87742</v>
      </c>
      <c r="S45">
        <v>91519</v>
      </c>
      <c r="T45">
        <v>84528</v>
      </c>
      <c r="U45">
        <v>79645</v>
      </c>
      <c r="V45">
        <v>80975</v>
      </c>
      <c r="W45">
        <v>84872</v>
      </c>
      <c r="X45">
        <v>92672</v>
      </c>
      <c r="Y45">
        <v>98743</v>
      </c>
      <c r="Z45">
        <v>109261</v>
      </c>
      <c r="AA45">
        <v>118281</v>
      </c>
      <c r="AB45">
        <v>122952</v>
      </c>
      <c r="AC45">
        <v>133525</v>
      </c>
      <c r="AD45">
        <v>149842</v>
      </c>
      <c r="AE45">
        <v>160119</v>
      </c>
    </row>
    <row r="46" spans="1:31" x14ac:dyDescent="0.25">
      <c r="A46" t="s">
        <v>53</v>
      </c>
      <c r="AE46" t="s">
        <v>36</v>
      </c>
    </row>
    <row r="47" spans="1:31" x14ac:dyDescent="0.25">
      <c r="A47" t="s">
        <v>38</v>
      </c>
      <c r="B47" t="s">
        <v>54</v>
      </c>
      <c r="C47">
        <v>99511</v>
      </c>
      <c r="D47">
        <v>103929</v>
      </c>
      <c r="E47">
        <v>114773</v>
      </c>
      <c r="F47">
        <v>122382</v>
      </c>
      <c r="G47">
        <v>122326</v>
      </c>
      <c r="H47">
        <v>123331</v>
      </c>
      <c r="I47">
        <v>121454</v>
      </c>
      <c r="J47">
        <v>123639</v>
      </c>
      <c r="K47">
        <v>128657</v>
      </c>
      <c r="L47">
        <v>133241</v>
      </c>
      <c r="M47">
        <v>138952</v>
      </c>
      <c r="N47">
        <v>149625</v>
      </c>
      <c r="O47">
        <v>165095</v>
      </c>
      <c r="P47">
        <v>167408</v>
      </c>
      <c r="Q47">
        <v>155298</v>
      </c>
      <c r="R47">
        <v>151803</v>
      </c>
      <c r="S47">
        <v>155682</v>
      </c>
      <c r="T47">
        <v>166666</v>
      </c>
      <c r="U47">
        <v>169678</v>
      </c>
      <c r="V47">
        <v>172877</v>
      </c>
      <c r="W47">
        <v>176230</v>
      </c>
      <c r="X47">
        <v>183070</v>
      </c>
      <c r="Y47">
        <v>189102</v>
      </c>
      <c r="Z47">
        <v>191659</v>
      </c>
      <c r="AA47">
        <v>199388</v>
      </c>
      <c r="AB47">
        <v>192926</v>
      </c>
      <c r="AC47">
        <v>197644</v>
      </c>
      <c r="AD47">
        <v>206391</v>
      </c>
      <c r="AE47" t="s">
        <v>36</v>
      </c>
    </row>
    <row r="48" spans="1:31" x14ac:dyDescent="0.25">
      <c r="A48" t="s">
        <v>38</v>
      </c>
      <c r="B48" t="s">
        <v>55</v>
      </c>
      <c r="C48">
        <v>33874</v>
      </c>
      <c r="D48">
        <v>36889</v>
      </c>
      <c r="E48">
        <v>42611</v>
      </c>
      <c r="F48">
        <v>47960</v>
      </c>
      <c r="G48">
        <v>48191</v>
      </c>
      <c r="H48">
        <v>51895</v>
      </c>
      <c r="I48">
        <v>56465</v>
      </c>
      <c r="J48">
        <v>61648</v>
      </c>
      <c r="K48">
        <v>65314</v>
      </c>
      <c r="L48">
        <v>74696</v>
      </c>
      <c r="M48">
        <v>84181</v>
      </c>
      <c r="N48">
        <v>98726</v>
      </c>
      <c r="O48">
        <v>116395</v>
      </c>
      <c r="P48">
        <v>124144</v>
      </c>
      <c r="Q48">
        <v>121604</v>
      </c>
      <c r="R48">
        <v>123752</v>
      </c>
      <c r="S48">
        <v>135498</v>
      </c>
      <c r="T48">
        <v>153033</v>
      </c>
      <c r="U48">
        <v>159061</v>
      </c>
      <c r="V48">
        <v>167843</v>
      </c>
      <c r="W48">
        <v>176230</v>
      </c>
      <c r="X48">
        <v>182792</v>
      </c>
      <c r="Y48">
        <v>194745</v>
      </c>
      <c r="Z48">
        <v>204689</v>
      </c>
      <c r="AA48">
        <v>215808</v>
      </c>
      <c r="AB48">
        <v>215671</v>
      </c>
      <c r="AC48">
        <v>228148</v>
      </c>
      <c r="AD48">
        <v>250872</v>
      </c>
      <c r="AE48" t="s">
        <v>36</v>
      </c>
    </row>
    <row r="49" spans="1:31" x14ac:dyDescent="0.25">
      <c r="A49" t="s">
        <v>41</v>
      </c>
      <c r="B49" t="s">
        <v>55</v>
      </c>
      <c r="C49">
        <v>98918</v>
      </c>
      <c r="D49">
        <v>108182</v>
      </c>
      <c r="E49">
        <v>121370</v>
      </c>
      <c r="F49">
        <v>133211</v>
      </c>
      <c r="G49">
        <v>140980</v>
      </c>
      <c r="H49">
        <v>146692</v>
      </c>
      <c r="I49">
        <v>159088</v>
      </c>
      <c r="J49">
        <v>168589</v>
      </c>
      <c r="K49">
        <v>180596</v>
      </c>
      <c r="L49">
        <v>203576</v>
      </c>
      <c r="M49">
        <v>233268</v>
      </c>
      <c r="N49">
        <v>274036</v>
      </c>
      <c r="O49">
        <v>331235</v>
      </c>
      <c r="P49">
        <v>359750</v>
      </c>
      <c r="Q49">
        <v>323880</v>
      </c>
      <c r="R49">
        <v>327969</v>
      </c>
      <c r="S49">
        <v>373876</v>
      </c>
      <c r="T49">
        <v>426140</v>
      </c>
      <c r="U49">
        <v>445764</v>
      </c>
      <c r="V49">
        <v>471986</v>
      </c>
      <c r="W49">
        <v>498012</v>
      </c>
      <c r="X49">
        <v>535218</v>
      </c>
      <c r="Y49">
        <v>570854</v>
      </c>
      <c r="Z49">
        <v>612331</v>
      </c>
      <c r="AA49">
        <v>639783</v>
      </c>
      <c r="AB49">
        <v>634470</v>
      </c>
      <c r="AC49">
        <v>685006</v>
      </c>
      <c r="AD49">
        <v>779936</v>
      </c>
      <c r="AE49" t="s">
        <v>36</v>
      </c>
    </row>
    <row r="50" spans="1:31" x14ac:dyDescent="0.25">
      <c r="A50" t="s">
        <v>56</v>
      </c>
      <c r="AE50" t="s">
        <v>36</v>
      </c>
    </row>
    <row r="51" spans="1:31" x14ac:dyDescent="0.25">
      <c r="A51" t="s">
        <v>38</v>
      </c>
      <c r="B51" t="s">
        <v>57</v>
      </c>
      <c r="C51">
        <v>184192</v>
      </c>
      <c r="D51">
        <v>188385</v>
      </c>
      <c r="E51">
        <v>183769</v>
      </c>
      <c r="F51">
        <v>186786</v>
      </c>
      <c r="G51">
        <v>195651</v>
      </c>
      <c r="H51">
        <v>200197</v>
      </c>
      <c r="I51">
        <v>211098</v>
      </c>
      <c r="J51">
        <v>215465</v>
      </c>
      <c r="K51">
        <v>215373</v>
      </c>
      <c r="L51">
        <v>227322</v>
      </c>
      <c r="M51">
        <v>230843</v>
      </c>
      <c r="N51">
        <v>254739</v>
      </c>
      <c r="O51">
        <v>271094</v>
      </c>
      <c r="P51">
        <v>248996</v>
      </c>
      <c r="Q51">
        <v>253089</v>
      </c>
      <c r="R51">
        <v>250235</v>
      </c>
      <c r="S51">
        <v>258772</v>
      </c>
      <c r="T51">
        <v>257829</v>
      </c>
      <c r="U51">
        <v>247477</v>
      </c>
      <c r="V51">
        <v>255096</v>
      </c>
      <c r="W51">
        <v>272181</v>
      </c>
      <c r="X51">
        <v>266608</v>
      </c>
      <c r="Y51">
        <v>278370</v>
      </c>
      <c r="Z51">
        <v>289845</v>
      </c>
      <c r="AA51">
        <v>299013</v>
      </c>
      <c r="AB51">
        <v>296932</v>
      </c>
      <c r="AC51">
        <v>299749</v>
      </c>
      <c r="AD51">
        <v>311654</v>
      </c>
      <c r="AE51">
        <v>327080</v>
      </c>
    </row>
    <row r="52" spans="1:31" x14ac:dyDescent="0.25">
      <c r="A52" t="s">
        <v>38</v>
      </c>
      <c r="B52" t="s">
        <v>58</v>
      </c>
      <c r="C52">
        <v>71815</v>
      </c>
      <c r="D52">
        <v>73136</v>
      </c>
      <c r="E52">
        <v>72673</v>
      </c>
      <c r="F52">
        <v>77330</v>
      </c>
      <c r="G52">
        <v>82583</v>
      </c>
      <c r="H52">
        <v>87601</v>
      </c>
      <c r="I52">
        <v>97879</v>
      </c>
      <c r="J52">
        <v>104903</v>
      </c>
      <c r="K52">
        <v>110530</v>
      </c>
      <c r="L52">
        <v>122198</v>
      </c>
      <c r="M52">
        <v>125495</v>
      </c>
      <c r="N52">
        <v>143620</v>
      </c>
      <c r="O52">
        <v>162414</v>
      </c>
      <c r="P52">
        <v>160301</v>
      </c>
      <c r="Q52">
        <v>165538</v>
      </c>
      <c r="R52">
        <v>172433</v>
      </c>
      <c r="S52">
        <v>186108</v>
      </c>
      <c r="T52">
        <v>191997</v>
      </c>
      <c r="U52">
        <v>193025</v>
      </c>
      <c r="V52">
        <v>206320</v>
      </c>
      <c r="W52">
        <v>230488</v>
      </c>
      <c r="X52">
        <v>244671</v>
      </c>
      <c r="Y52">
        <v>262439</v>
      </c>
      <c r="Z52">
        <v>277894</v>
      </c>
      <c r="AA52">
        <v>290704</v>
      </c>
      <c r="AB52">
        <v>296932</v>
      </c>
      <c r="AC52">
        <v>317068</v>
      </c>
      <c r="AD52">
        <v>346771</v>
      </c>
      <c r="AE52">
        <v>370554</v>
      </c>
    </row>
    <row r="53" spans="1:31" x14ac:dyDescent="0.25">
      <c r="A53" t="s">
        <v>41</v>
      </c>
      <c r="B53" t="s">
        <v>57</v>
      </c>
      <c r="C53">
        <v>347825</v>
      </c>
      <c r="D53">
        <v>348540</v>
      </c>
      <c r="E53">
        <v>341019</v>
      </c>
      <c r="F53">
        <v>348238</v>
      </c>
      <c r="G53">
        <v>361071</v>
      </c>
      <c r="H53">
        <v>372090</v>
      </c>
      <c r="I53">
        <v>388994</v>
      </c>
      <c r="J53">
        <v>393409</v>
      </c>
      <c r="K53">
        <v>393934</v>
      </c>
      <c r="L53">
        <v>425824</v>
      </c>
      <c r="M53">
        <v>436476</v>
      </c>
      <c r="N53">
        <v>483769</v>
      </c>
      <c r="O53">
        <v>516783</v>
      </c>
      <c r="P53">
        <v>493518</v>
      </c>
      <c r="Q53">
        <v>478171</v>
      </c>
      <c r="R53">
        <v>488443</v>
      </c>
      <c r="S53">
        <v>519577</v>
      </c>
      <c r="T53">
        <v>530047</v>
      </c>
      <c r="U53">
        <v>525408</v>
      </c>
      <c r="V53">
        <v>544928</v>
      </c>
      <c r="W53">
        <v>597999</v>
      </c>
      <c r="X53">
        <v>600264</v>
      </c>
      <c r="Y53">
        <v>652585</v>
      </c>
      <c r="Z53">
        <v>687694</v>
      </c>
      <c r="AA53">
        <v>715725</v>
      </c>
      <c r="AB53">
        <v>718818</v>
      </c>
      <c r="AC53">
        <v>722243</v>
      </c>
      <c r="AD53">
        <v>752088</v>
      </c>
      <c r="AE53" t="s">
        <v>36</v>
      </c>
    </row>
    <row r="54" spans="1:31" x14ac:dyDescent="0.25">
      <c r="A54" t="s">
        <v>41</v>
      </c>
      <c r="B54" t="s">
        <v>58</v>
      </c>
      <c r="C54">
        <v>167287</v>
      </c>
      <c r="D54">
        <v>169157</v>
      </c>
      <c r="E54">
        <v>168982</v>
      </c>
      <c r="F54">
        <v>177658</v>
      </c>
      <c r="G54">
        <v>187725</v>
      </c>
      <c r="H54">
        <v>200997</v>
      </c>
      <c r="I54">
        <v>220691</v>
      </c>
      <c r="J54">
        <v>230803</v>
      </c>
      <c r="K54">
        <v>239052</v>
      </c>
      <c r="L54">
        <v>268002</v>
      </c>
      <c r="M54">
        <v>282027</v>
      </c>
      <c r="N54">
        <v>322318</v>
      </c>
      <c r="O54">
        <v>361114</v>
      </c>
      <c r="P54">
        <v>364884</v>
      </c>
      <c r="Q54">
        <v>359372</v>
      </c>
      <c r="R54">
        <v>378831</v>
      </c>
      <c r="S54">
        <v>415721</v>
      </c>
      <c r="T54">
        <v>434220</v>
      </c>
      <c r="U54">
        <v>439568</v>
      </c>
      <c r="V54">
        <v>467464</v>
      </c>
      <c r="W54">
        <v>526445</v>
      </c>
      <c r="X54">
        <v>548740</v>
      </c>
      <c r="Y54">
        <v>613653</v>
      </c>
      <c r="Z54">
        <v>666597</v>
      </c>
      <c r="AA54">
        <v>707062</v>
      </c>
      <c r="AB54">
        <v>718818</v>
      </c>
      <c r="AC54">
        <v>765157</v>
      </c>
      <c r="AD54">
        <v>869062</v>
      </c>
      <c r="AE54" t="s">
        <v>36</v>
      </c>
    </row>
    <row r="55" spans="1:31" x14ac:dyDescent="0.25">
      <c r="A55" t="s">
        <v>59</v>
      </c>
      <c r="AE55" t="s">
        <v>36</v>
      </c>
    </row>
    <row r="56" spans="1:31" x14ac:dyDescent="0.25">
      <c r="A56" t="s">
        <v>38</v>
      </c>
      <c r="B56" t="s">
        <v>60</v>
      </c>
      <c r="C56">
        <v>117485</v>
      </c>
      <c r="D56">
        <v>120255</v>
      </c>
      <c r="E56">
        <v>121999</v>
      </c>
      <c r="F56">
        <v>128042</v>
      </c>
      <c r="G56">
        <v>135049</v>
      </c>
      <c r="H56">
        <v>134735</v>
      </c>
      <c r="I56">
        <v>134851</v>
      </c>
      <c r="J56">
        <v>134166</v>
      </c>
      <c r="K56">
        <v>131369</v>
      </c>
      <c r="L56">
        <v>130405</v>
      </c>
      <c r="M56">
        <v>129295</v>
      </c>
      <c r="N56">
        <v>130722</v>
      </c>
      <c r="O56">
        <v>128664</v>
      </c>
      <c r="P56">
        <v>120287</v>
      </c>
      <c r="Q56">
        <v>101251</v>
      </c>
      <c r="R56">
        <v>110185</v>
      </c>
      <c r="S56">
        <v>116426</v>
      </c>
      <c r="T56">
        <v>114976</v>
      </c>
      <c r="U56">
        <v>120654</v>
      </c>
      <c r="V56">
        <v>124972</v>
      </c>
      <c r="W56">
        <v>130406</v>
      </c>
      <c r="X56">
        <v>128292</v>
      </c>
      <c r="Y56">
        <v>133656</v>
      </c>
      <c r="Z56">
        <v>131261</v>
      </c>
      <c r="AA56">
        <v>132130</v>
      </c>
      <c r="AB56">
        <v>115153</v>
      </c>
      <c r="AC56">
        <v>128891</v>
      </c>
      <c r="AD56">
        <v>138259</v>
      </c>
      <c r="AE56" t="s">
        <v>36</v>
      </c>
    </row>
    <row r="57" spans="1:31" x14ac:dyDescent="0.25">
      <c r="A57" t="s">
        <v>38</v>
      </c>
      <c r="B57" t="s">
        <v>61</v>
      </c>
      <c r="C57">
        <v>39006</v>
      </c>
      <c r="D57">
        <v>41899</v>
      </c>
      <c r="E57">
        <v>41690</v>
      </c>
      <c r="F57">
        <v>46671</v>
      </c>
      <c r="G57">
        <v>52075</v>
      </c>
      <c r="H57">
        <v>56909</v>
      </c>
      <c r="I57">
        <v>60663</v>
      </c>
      <c r="J57">
        <v>65430</v>
      </c>
      <c r="K57">
        <v>70265</v>
      </c>
      <c r="L57">
        <v>74050</v>
      </c>
      <c r="M57">
        <v>81484</v>
      </c>
      <c r="N57">
        <v>85501</v>
      </c>
      <c r="O57">
        <v>91540</v>
      </c>
      <c r="P57">
        <v>93180</v>
      </c>
      <c r="Q57">
        <v>77229</v>
      </c>
      <c r="R57">
        <v>78262</v>
      </c>
      <c r="S57">
        <v>81344</v>
      </c>
      <c r="T57">
        <v>82639</v>
      </c>
      <c r="U57">
        <v>89416</v>
      </c>
      <c r="V57">
        <v>95963</v>
      </c>
      <c r="W57">
        <v>104932</v>
      </c>
      <c r="X57">
        <v>108067</v>
      </c>
      <c r="Y57">
        <v>114987</v>
      </c>
      <c r="Z57">
        <v>120172</v>
      </c>
      <c r="AA57">
        <v>124396</v>
      </c>
      <c r="AB57">
        <v>106957</v>
      </c>
      <c r="AC57">
        <v>119477</v>
      </c>
      <c r="AD57">
        <v>138259</v>
      </c>
      <c r="AE57" t="s">
        <v>36</v>
      </c>
    </row>
    <row r="58" spans="1:31" x14ac:dyDescent="0.25">
      <c r="A58" t="s">
        <v>41</v>
      </c>
      <c r="B58" t="s">
        <v>61</v>
      </c>
      <c r="C58">
        <v>94023</v>
      </c>
      <c r="D58">
        <v>102239</v>
      </c>
      <c r="E58">
        <v>107826</v>
      </c>
      <c r="F58">
        <v>115907</v>
      </c>
      <c r="G58">
        <v>124072</v>
      </c>
      <c r="H58">
        <v>135103</v>
      </c>
      <c r="I58">
        <v>145404</v>
      </c>
      <c r="J58">
        <v>157664</v>
      </c>
      <c r="K58">
        <v>168852</v>
      </c>
      <c r="L58">
        <v>181575</v>
      </c>
      <c r="M58">
        <v>191427</v>
      </c>
      <c r="N58">
        <v>204694</v>
      </c>
      <c r="O58">
        <v>223808</v>
      </c>
      <c r="P58">
        <v>231580</v>
      </c>
      <c r="Q58">
        <v>200747</v>
      </c>
      <c r="R58">
        <v>206201</v>
      </c>
      <c r="S58">
        <v>211412</v>
      </c>
      <c r="T58">
        <v>217187</v>
      </c>
      <c r="U58">
        <v>230097</v>
      </c>
      <c r="V58">
        <v>249984</v>
      </c>
      <c r="W58">
        <v>270962</v>
      </c>
      <c r="X58">
        <v>283618</v>
      </c>
      <c r="Y58">
        <v>301872</v>
      </c>
      <c r="Z58">
        <v>326728</v>
      </c>
      <c r="AA58">
        <v>337354</v>
      </c>
      <c r="AB58">
        <v>297665</v>
      </c>
      <c r="AC58">
        <v>331406</v>
      </c>
      <c r="AD58">
        <v>382628</v>
      </c>
      <c r="AE58" t="s">
        <v>36</v>
      </c>
    </row>
    <row r="59" spans="1:31" x14ac:dyDescent="0.25">
      <c r="A59" t="s">
        <v>62</v>
      </c>
      <c r="AE59" t="s">
        <v>36</v>
      </c>
    </row>
    <row r="60" spans="1:31" x14ac:dyDescent="0.25">
      <c r="A60" t="s">
        <v>38</v>
      </c>
      <c r="B60" t="s">
        <v>43</v>
      </c>
      <c r="C60">
        <v>631999.63300000003</v>
      </c>
      <c r="D60">
        <v>617767.94999999995</v>
      </c>
      <c r="E60">
        <v>613164.73600000003</v>
      </c>
      <c r="F60">
        <v>614287.48699999996</v>
      </c>
      <c r="G60">
        <v>627850.42099999997</v>
      </c>
      <c r="H60">
        <v>642658.22400000005</v>
      </c>
      <c r="I60">
        <v>650341.77899999998</v>
      </c>
      <c r="J60">
        <v>648840.73600000003</v>
      </c>
      <c r="K60">
        <v>655725.82200000004</v>
      </c>
      <c r="L60">
        <v>666086.12199999997</v>
      </c>
      <c r="M60">
        <v>673392.51300000004</v>
      </c>
      <c r="N60">
        <v>699698.71200000006</v>
      </c>
      <c r="O60">
        <v>711891.04200000002</v>
      </c>
      <c r="P60">
        <v>700688.98699999996</v>
      </c>
      <c r="Q60">
        <v>650334.81700000004</v>
      </c>
      <c r="R60">
        <v>611040.49899999995</v>
      </c>
      <c r="S60">
        <v>591962.90300000005</v>
      </c>
      <c r="T60">
        <v>558420.79399999999</v>
      </c>
      <c r="U60">
        <v>540360.50300000003</v>
      </c>
      <c r="V60">
        <v>530733.95299999998</v>
      </c>
      <c r="W60">
        <v>532816.4</v>
      </c>
      <c r="X60">
        <v>540168.89</v>
      </c>
      <c r="Y60">
        <v>551995.90800000005</v>
      </c>
      <c r="Z60">
        <v>564100.36600000004</v>
      </c>
      <c r="AA60">
        <v>571325.24600000004</v>
      </c>
      <c r="AB60">
        <v>543873.78200000001</v>
      </c>
      <c r="AC60">
        <v>564077.94400000002</v>
      </c>
      <c r="AD60">
        <v>564619.429</v>
      </c>
      <c r="AE60">
        <v>571475.38500000001</v>
      </c>
    </row>
    <row r="61" spans="1:31" x14ac:dyDescent="0.25">
      <c r="A61" t="s">
        <v>38</v>
      </c>
      <c r="B61" t="s">
        <v>40</v>
      </c>
      <c r="C61">
        <v>323521.69400000002</v>
      </c>
      <c r="D61">
        <v>323286.27600000001</v>
      </c>
      <c r="E61">
        <v>319789.571</v>
      </c>
      <c r="F61">
        <v>324183.67999999999</v>
      </c>
      <c r="G61">
        <v>341245.21</v>
      </c>
      <c r="H61">
        <v>359083.06900000002</v>
      </c>
      <c r="I61">
        <v>377126.97399999999</v>
      </c>
      <c r="J61">
        <v>391554.02299999999</v>
      </c>
      <c r="K61">
        <v>410628.95699999999</v>
      </c>
      <c r="L61">
        <v>433687.80699999997</v>
      </c>
      <c r="M61">
        <v>456444.51299999998</v>
      </c>
      <c r="N61">
        <v>498661.27100000001</v>
      </c>
      <c r="O61">
        <v>529049.91299999994</v>
      </c>
      <c r="P61">
        <v>545923.41500000004</v>
      </c>
      <c r="Q61">
        <v>515432.245</v>
      </c>
      <c r="R61">
        <v>484662.61499999999</v>
      </c>
      <c r="S61">
        <v>478791.89600000001</v>
      </c>
      <c r="T61">
        <v>460646.63699999999</v>
      </c>
      <c r="U61">
        <v>451430.51400000002</v>
      </c>
      <c r="V61">
        <v>448214.37699999998</v>
      </c>
      <c r="W61">
        <v>453725.12599999999</v>
      </c>
      <c r="X61">
        <v>469337.50199999998</v>
      </c>
      <c r="Y61">
        <v>491727.91899999999</v>
      </c>
      <c r="Z61">
        <v>518162.62</v>
      </c>
      <c r="AA61">
        <v>549916.56499999994</v>
      </c>
      <c r="AB61">
        <v>543873.78200000001</v>
      </c>
      <c r="AC61">
        <v>592498.46699999995</v>
      </c>
      <c r="AD61">
        <v>647121.01</v>
      </c>
      <c r="AE61">
        <v>721393.10800000001</v>
      </c>
    </row>
    <row r="62" spans="1:31" x14ac:dyDescent="0.25">
      <c r="A62" t="s">
        <v>41</v>
      </c>
      <c r="B62" t="s">
        <v>40</v>
      </c>
      <c r="C62">
        <v>809968.37899999996</v>
      </c>
      <c r="D62">
        <v>827425.696</v>
      </c>
      <c r="E62">
        <v>834517.97</v>
      </c>
      <c r="F62">
        <v>857250.22499999998</v>
      </c>
      <c r="G62">
        <v>915118.69299999997</v>
      </c>
      <c r="H62">
        <v>980656.87899999996</v>
      </c>
      <c r="I62">
        <v>1027247.642</v>
      </c>
      <c r="J62">
        <v>1078962.4779999999</v>
      </c>
      <c r="K62">
        <v>1135073.216</v>
      </c>
      <c r="L62">
        <v>1199173.402</v>
      </c>
      <c r="M62">
        <v>1290831.568</v>
      </c>
      <c r="N62">
        <v>1429549.2209999999</v>
      </c>
      <c r="O62">
        <v>1506153.936</v>
      </c>
      <c r="P62">
        <v>1506534.6089999999</v>
      </c>
      <c r="Q62">
        <v>1376024.2080000001</v>
      </c>
      <c r="R62">
        <v>1288339.3400000001</v>
      </c>
      <c r="S62">
        <v>1290409.5120000001</v>
      </c>
      <c r="T62">
        <v>1224453.392</v>
      </c>
      <c r="U62">
        <v>1198161.939</v>
      </c>
      <c r="V62">
        <v>1191568.9990000001</v>
      </c>
      <c r="W62">
        <v>1202247.4099999999</v>
      </c>
      <c r="X62">
        <v>1229962.8799999999</v>
      </c>
      <c r="Y62">
        <v>1297407.8600000001</v>
      </c>
      <c r="Z62">
        <v>1387005.263</v>
      </c>
      <c r="AA62">
        <v>1472811.7890000001</v>
      </c>
      <c r="AB62">
        <v>1462072.5260000001</v>
      </c>
      <c r="AC62">
        <v>1634928.311</v>
      </c>
      <c r="AD62">
        <v>1846262.848</v>
      </c>
      <c r="AE62">
        <v>1972388.378</v>
      </c>
    </row>
    <row r="63" spans="1:31" x14ac:dyDescent="0.25">
      <c r="A63" t="s">
        <v>63</v>
      </c>
      <c r="AE63" t="s">
        <v>36</v>
      </c>
    </row>
    <row r="64" spans="1:31" x14ac:dyDescent="0.25">
      <c r="A64" t="s">
        <v>38</v>
      </c>
      <c r="B64" t="s">
        <v>43</v>
      </c>
      <c r="C64">
        <v>704438.44400000002</v>
      </c>
      <c r="D64">
        <v>692257.51</v>
      </c>
      <c r="E64">
        <v>687249.60499999998</v>
      </c>
      <c r="F64">
        <v>692542.81099999999</v>
      </c>
      <c r="G64">
        <v>707515.56400000001</v>
      </c>
      <c r="H64">
        <v>721430.36800000002</v>
      </c>
      <c r="I64">
        <v>729815.02800000005</v>
      </c>
      <c r="J64">
        <v>728681.67799999996</v>
      </c>
      <c r="K64">
        <v>735989.52</v>
      </c>
      <c r="L64">
        <v>748935.10499999998</v>
      </c>
      <c r="M64">
        <v>759003.34400000004</v>
      </c>
      <c r="N64">
        <v>792455.48400000005</v>
      </c>
      <c r="O64">
        <v>809746.87300000002</v>
      </c>
      <c r="P64">
        <v>800303.15599999996</v>
      </c>
      <c r="Q64">
        <v>752798.65399999998</v>
      </c>
      <c r="R64">
        <v>708271.85900000005</v>
      </c>
      <c r="S64">
        <v>693458.14399999997</v>
      </c>
      <c r="T64">
        <v>656996.84199999995</v>
      </c>
      <c r="U64">
        <v>637862.946</v>
      </c>
      <c r="V64">
        <v>633930.65399999998</v>
      </c>
      <c r="W64">
        <v>643968.33600000001</v>
      </c>
      <c r="X64">
        <v>649710.75199999998</v>
      </c>
      <c r="Y64">
        <v>664151.82700000005</v>
      </c>
      <c r="Z64">
        <v>681614.45</v>
      </c>
      <c r="AA64">
        <v>691025.06200000003</v>
      </c>
      <c r="AB64">
        <v>659344.397</v>
      </c>
      <c r="AC64">
        <v>684257.24800000002</v>
      </c>
      <c r="AD64">
        <v>686750.31099999999</v>
      </c>
      <c r="AE64">
        <v>697104.71699999995</v>
      </c>
    </row>
    <row r="65" spans="1:31" x14ac:dyDescent="0.25">
      <c r="A65" t="s">
        <v>38</v>
      </c>
      <c r="B65" t="s">
        <v>40</v>
      </c>
      <c r="C65">
        <v>352133.56300000002</v>
      </c>
      <c r="D65">
        <v>355396.44900000002</v>
      </c>
      <c r="E65">
        <v>353260.09700000001</v>
      </c>
      <c r="F65">
        <v>361742.69199999998</v>
      </c>
      <c r="G65">
        <v>379964.30900000001</v>
      </c>
      <c r="H65">
        <v>400625.59600000002</v>
      </c>
      <c r="I65">
        <v>421848.64</v>
      </c>
      <c r="J65">
        <v>438206.42800000001</v>
      </c>
      <c r="K65">
        <v>456597.22399999999</v>
      </c>
      <c r="L65">
        <v>484533.66100000002</v>
      </c>
      <c r="M65">
        <v>514550.76500000001</v>
      </c>
      <c r="N65">
        <v>565409.06499999994</v>
      </c>
      <c r="O65">
        <v>607416.43000000005</v>
      </c>
      <c r="P65">
        <v>634467.88500000001</v>
      </c>
      <c r="Q65">
        <v>595854.85199999996</v>
      </c>
      <c r="R65">
        <v>565317.18299999996</v>
      </c>
      <c r="S65">
        <v>565013.01699999999</v>
      </c>
      <c r="T65">
        <v>546091.59</v>
      </c>
      <c r="U65">
        <v>534528.52599999995</v>
      </c>
      <c r="V65">
        <v>534821.71299999999</v>
      </c>
      <c r="W65">
        <v>547844.38699999999</v>
      </c>
      <c r="X65">
        <v>562796.45600000001</v>
      </c>
      <c r="Y65">
        <v>590803.22600000002</v>
      </c>
      <c r="Z65">
        <v>627889.84199999995</v>
      </c>
      <c r="AA65">
        <v>666587.549</v>
      </c>
      <c r="AB65">
        <v>659344.397</v>
      </c>
      <c r="AC65">
        <v>713602.66299999994</v>
      </c>
      <c r="AD65">
        <v>780618.59699999995</v>
      </c>
      <c r="AE65">
        <v>872607.18500000006</v>
      </c>
    </row>
    <row r="66" spans="1:31" x14ac:dyDescent="0.25">
      <c r="A66" t="s">
        <v>41</v>
      </c>
      <c r="B66" t="s">
        <v>40</v>
      </c>
      <c r="C66">
        <v>879449.00800000003</v>
      </c>
      <c r="D66">
        <v>905364.375</v>
      </c>
      <c r="E66">
        <v>916879.53700000001</v>
      </c>
      <c r="F66">
        <v>946831.77899999998</v>
      </c>
      <c r="G66">
        <v>1007922.4620000001</v>
      </c>
      <c r="H66">
        <v>1084495.6000000001</v>
      </c>
      <c r="I66">
        <v>1140572.8929999999</v>
      </c>
      <c r="J66">
        <v>1196567.3189999999</v>
      </c>
      <c r="K66">
        <v>1251498.2879999999</v>
      </c>
      <c r="L66">
        <v>1327078.4790000001</v>
      </c>
      <c r="M66">
        <v>1439881.9369999999</v>
      </c>
      <c r="N66">
        <v>1606155.5190000001</v>
      </c>
      <c r="O66">
        <v>1718215.612</v>
      </c>
      <c r="P66">
        <v>1750571.11</v>
      </c>
      <c r="Q66">
        <v>1584898.4790000001</v>
      </c>
      <c r="R66">
        <v>1512649.943</v>
      </c>
      <c r="S66">
        <v>1529582.6070000001</v>
      </c>
      <c r="T66">
        <v>1458875.0560000001</v>
      </c>
      <c r="U66">
        <v>1425514.9280000001</v>
      </c>
      <c r="V66">
        <v>1422819.5719999999</v>
      </c>
      <c r="W66">
        <v>1453222.477</v>
      </c>
      <c r="X66">
        <v>1476770.9669999999</v>
      </c>
      <c r="Y66">
        <v>1561438.675</v>
      </c>
      <c r="Z66">
        <v>1682058.6629999999</v>
      </c>
      <c r="AA66">
        <v>1789700.2919999999</v>
      </c>
      <c r="AB66">
        <v>1782239.3030000001</v>
      </c>
      <c r="AC66">
        <v>1984371.83</v>
      </c>
      <c r="AD66">
        <v>2254793.4139999999</v>
      </c>
      <c r="AE66">
        <v>2424988.04</v>
      </c>
    </row>
    <row r="68" spans="1:31" x14ac:dyDescent="0.25">
      <c r="AD68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75"/>
  <sheetViews>
    <sheetView topLeftCell="A131" workbookViewId="0">
      <selection activeCell="AF141" sqref="AF141"/>
    </sheetView>
  </sheetViews>
  <sheetFormatPr baseColWidth="10" defaultRowHeight="15" x14ac:dyDescent="0.25"/>
  <cols>
    <col min="1" max="1" width="20.7109375" customWidth="1"/>
    <col min="2" max="2" width="33.7109375" customWidth="1"/>
  </cols>
  <sheetData>
    <row r="1" spans="1:31" x14ac:dyDescent="0.25">
      <c r="A1" t="s">
        <v>0</v>
      </c>
    </row>
    <row r="2" spans="1:31" x14ac:dyDescent="0.25">
      <c r="A2" t="s">
        <v>1</v>
      </c>
    </row>
    <row r="3" spans="1:31" x14ac:dyDescent="0.25">
      <c r="A3" t="s">
        <v>2</v>
      </c>
    </row>
    <row r="4" spans="1:31" x14ac:dyDescent="0.25">
      <c r="A4" t="s">
        <v>87</v>
      </c>
    </row>
    <row r="5" spans="1:31" x14ac:dyDescent="0.25">
      <c r="A5" t="s">
        <v>4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</v>
      </c>
      <c r="AB5" t="s">
        <v>30</v>
      </c>
      <c r="AC5" t="s">
        <v>31</v>
      </c>
      <c r="AD5" t="s">
        <v>32</v>
      </c>
      <c r="AE5" t="s">
        <v>33</v>
      </c>
    </row>
    <row r="6" spans="1:31" x14ac:dyDescent="0.25">
      <c r="A6" t="s">
        <v>34</v>
      </c>
      <c r="B6" t="s">
        <v>35</v>
      </c>
      <c r="C6" t="s">
        <v>36</v>
      </c>
      <c r="D6" t="s">
        <v>36</v>
      </c>
      <c r="E6" t="s">
        <v>36</v>
      </c>
      <c r="F6" t="s">
        <v>36</v>
      </c>
      <c r="G6" t="s">
        <v>36</v>
      </c>
      <c r="H6" t="s">
        <v>36</v>
      </c>
      <c r="I6" t="s">
        <v>36</v>
      </c>
      <c r="J6" t="s">
        <v>36</v>
      </c>
      <c r="K6" t="s">
        <v>36</v>
      </c>
      <c r="L6" t="s">
        <v>36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</row>
    <row r="7" spans="1:31" x14ac:dyDescent="0.25">
      <c r="A7" t="s">
        <v>37</v>
      </c>
      <c r="AE7" t="s">
        <v>36</v>
      </c>
    </row>
    <row r="8" spans="1:31" x14ac:dyDescent="0.25">
      <c r="A8" t="s">
        <v>38</v>
      </c>
      <c r="B8" t="s">
        <v>39</v>
      </c>
      <c r="C8">
        <f>construction!C8/construction!$C8</f>
        <v>1</v>
      </c>
      <c r="D8">
        <f>construction!D8/construction!$C8</f>
        <v>1.0184042735284891</v>
      </c>
      <c r="E8">
        <f>construction!E8/construction!$C8</f>
        <v>1.0016941994038588</v>
      </c>
      <c r="F8">
        <f>construction!F8/construction!$C8</f>
        <v>1.031872214382709</v>
      </c>
      <c r="G8">
        <f>construction!G8/construction!$C8</f>
        <v>1.0409302939232519</v>
      </c>
      <c r="H8">
        <f>construction!H8/construction!$C8</f>
        <v>1.0415417618649518</v>
      </c>
      <c r="I8">
        <f>construction!I8/construction!$C8</f>
        <v>1.0021361910226978</v>
      </c>
      <c r="J8">
        <f>construction!J8/construction!$C8</f>
        <v>0.99715066463896496</v>
      </c>
      <c r="K8">
        <f>construction!K8/construction!$C8</f>
        <v>1.0549526154632038</v>
      </c>
      <c r="L8">
        <f>construction!L8/construction!$C8</f>
        <v>1.0722332802351375</v>
      </c>
      <c r="M8">
        <f>construction!M8/construction!$C8</f>
        <v>1.0757256107384934</v>
      </c>
      <c r="N8">
        <f>construction!N8/construction!$C8</f>
        <v>1.0559301936094316</v>
      </c>
      <c r="O8">
        <f>construction!O8/construction!$C8</f>
        <v>1.097983109595926</v>
      </c>
      <c r="P8">
        <f>construction!P8/construction!$C8</f>
        <v>1.100476718524918</v>
      </c>
      <c r="Q8">
        <f>construction!Q8/construction!$C8</f>
        <v>1.0095195700986632</v>
      </c>
      <c r="R8">
        <f>construction!R8/construction!$C8</f>
        <v>0.95383783526253019</v>
      </c>
      <c r="S8">
        <f>construction!S8/construction!$C8</f>
        <v>0.92423388785027683</v>
      </c>
      <c r="T8">
        <f>construction!T8/construction!$C8</f>
        <v>0.92841455440295684</v>
      </c>
      <c r="U8">
        <f>construction!U8/construction!$C8</f>
        <v>0.92220759566849164</v>
      </c>
      <c r="V8">
        <f>construction!V8/construction!$C8</f>
        <v>0.90178454762155458</v>
      </c>
      <c r="W8">
        <f>construction!W8/construction!$C8</f>
        <v>0.88549983228562945</v>
      </c>
      <c r="X8">
        <f>construction!X8/construction!$C8</f>
        <v>0.88638987663937341</v>
      </c>
      <c r="Y8">
        <f>construction!Y8/construction!$C8</f>
        <v>0.9124896062431187</v>
      </c>
      <c r="Z8">
        <f>construction!Z8/construction!$C8</f>
        <v>0.92443752255592659</v>
      </c>
      <c r="AA8">
        <f>construction!AA8/construction!$C8</f>
        <v>0.91098565070709037</v>
      </c>
      <c r="AB8">
        <f>construction!AB8/construction!$C8</f>
        <v>0.89003331217580961</v>
      </c>
      <c r="AC8">
        <f>construction!AC8/construction!$C8</f>
        <v>0.85910047681249579</v>
      </c>
      <c r="AD8">
        <f>construction!AD8/construction!$C8</f>
        <v>0.82991328986150548</v>
      </c>
      <c r="AE8">
        <f>construction!AE8/construction!$C8</f>
        <v>0.76782636490578093</v>
      </c>
    </row>
    <row r="9" spans="1:31" x14ac:dyDescent="0.25">
      <c r="A9" t="s">
        <v>38</v>
      </c>
      <c r="B9" t="s">
        <v>40</v>
      </c>
      <c r="C9">
        <f>construction!C9/construction!$C9</f>
        <v>1</v>
      </c>
      <c r="D9">
        <f>construction!D9/construction!$C9</f>
        <v>1.0470178154407794</v>
      </c>
      <c r="E9">
        <f>construction!E9/construction!$C9</f>
        <v>1.0511730618756079</v>
      </c>
      <c r="F9">
        <f>construction!F9/construction!$C9</f>
        <v>1.1011254762890479</v>
      </c>
      <c r="G9">
        <f>construction!G9/construction!$C9</f>
        <v>1.1238437355261683</v>
      </c>
      <c r="H9">
        <f>construction!H9/construction!$C9</f>
        <v>1.1231325911179966</v>
      </c>
      <c r="I9">
        <f>construction!I9/construction!$C9</f>
        <v>1.0957254853637148</v>
      </c>
      <c r="J9">
        <f>construction!J9/construction!$C9</f>
        <v>1.1033762515645944</v>
      </c>
      <c r="K9">
        <f>construction!K9/construction!$C9</f>
        <v>1.1778813618673312</v>
      </c>
      <c r="L9">
        <f>construction!L9/construction!$C9</f>
        <v>1.2159389511861096</v>
      </c>
      <c r="M9">
        <f>construction!M9/construction!$C9</f>
        <v>1.2325161754324914</v>
      </c>
      <c r="N9">
        <f>construction!N9/construction!$C9</f>
        <v>1.2524426448414749</v>
      </c>
      <c r="O9">
        <f>construction!O9/construction!$C9</f>
        <v>1.3630865279156015</v>
      </c>
      <c r="P9">
        <f>construction!P9/construction!$C9</f>
        <v>1.442678690143566</v>
      </c>
      <c r="Q9">
        <f>construction!Q9/construction!$C9</f>
        <v>1.4030959765296556</v>
      </c>
      <c r="R9">
        <f>construction!R9/construction!$C9</f>
        <v>1.353771616102263</v>
      </c>
      <c r="S9">
        <f>construction!S9/construction!$C9</f>
        <v>1.3514196171892887</v>
      </c>
      <c r="T9">
        <f>construction!T9/construction!$C9</f>
        <v>1.4080792258712789</v>
      </c>
      <c r="U9">
        <f>construction!U9/construction!$C9</f>
        <v>1.4571755913382547</v>
      </c>
      <c r="V9">
        <f>construction!V9/construction!$C9</f>
        <v>1.4910263552986747</v>
      </c>
      <c r="W9">
        <f>construction!W9/construction!$C9</f>
        <v>1.5188605184213722</v>
      </c>
      <c r="X9">
        <f>construction!X9/construction!$C9</f>
        <v>1.5839087942789947</v>
      </c>
      <c r="Y9">
        <f>construction!Y9/construction!$C9</f>
        <v>1.682206294901367</v>
      </c>
      <c r="Z9">
        <f>construction!Z9/construction!$C9</f>
        <v>1.7797923287472954</v>
      </c>
      <c r="AA9">
        <f>construction!AA9/construction!$C9</f>
        <v>1.8495720037339918</v>
      </c>
      <c r="AB9">
        <f>construction!AB9/construction!$C9</f>
        <v>1.9163866159463172</v>
      </c>
      <c r="AC9">
        <f>construction!AC9/construction!$C9</f>
        <v>1.9770229596324809</v>
      </c>
      <c r="AD9">
        <f>construction!AD9/construction!$C9</f>
        <v>2.1873994462841373</v>
      </c>
      <c r="AE9">
        <f>construction!AE9/construction!$C9</f>
        <v>2.2832159200926423</v>
      </c>
    </row>
    <row r="10" spans="1:31" x14ac:dyDescent="0.25">
      <c r="A10" t="s">
        <v>41</v>
      </c>
      <c r="B10" t="s">
        <v>39</v>
      </c>
      <c r="C10">
        <f>construction!C10/construction!$C10</f>
        <v>1</v>
      </c>
      <c r="D10">
        <f>construction!D10/construction!$C10</f>
        <v>1.0405701335861783</v>
      </c>
      <c r="E10">
        <f>construction!E10/construction!$C10</f>
        <v>1.041571075688982</v>
      </c>
      <c r="F10">
        <f>construction!F10/construction!$C10</f>
        <v>1.0570593166787745</v>
      </c>
      <c r="G10">
        <f>construction!G10/construction!$C10</f>
        <v>1.0682353135599172</v>
      </c>
      <c r="H10">
        <f>construction!H10/construction!$C10</f>
        <v>1.0792735610764532</v>
      </c>
      <c r="I10">
        <f>construction!I10/construction!$C10</f>
        <v>1.0405711321317719</v>
      </c>
      <c r="J10">
        <f>construction!J10/construction!$C10</f>
        <v>1.045513907855361</v>
      </c>
      <c r="K10">
        <f>construction!K10/construction!$C10</f>
        <v>1.0996914968425615</v>
      </c>
      <c r="L10">
        <f>construction!L10/construction!$C10</f>
        <v>1.1282759378895653</v>
      </c>
      <c r="M10">
        <f>construction!M10/construction!$C10</f>
        <v>1.1496324066588912</v>
      </c>
      <c r="N10">
        <f>construction!N10/construction!$C10</f>
        <v>1.1868339217221635</v>
      </c>
      <c r="O10">
        <f>construction!O10/construction!$C10</f>
        <v>1.2550820915565957</v>
      </c>
      <c r="P10">
        <f>construction!P10/construction!$C10</f>
        <v>1.3384907797170726</v>
      </c>
      <c r="Q10">
        <f>construction!Q10/construction!$C10</f>
        <v>1.27295311196859</v>
      </c>
      <c r="R10">
        <f>construction!R10/construction!$C10</f>
        <v>1.2221085683175315</v>
      </c>
      <c r="S10">
        <f>construction!S10/construction!$C10</f>
        <v>1.2075933351175678</v>
      </c>
      <c r="T10">
        <f>construction!T10/construction!$C10</f>
        <v>1.2271031186301373</v>
      </c>
      <c r="U10">
        <f>construction!U10/construction!$C10</f>
        <v>1.2093936878587914</v>
      </c>
      <c r="V10">
        <f>construction!V10/construction!$C10</f>
        <v>1.2070543701335414</v>
      </c>
      <c r="W10">
        <f>construction!W10/construction!$C10</f>
        <v>1.236593895076973</v>
      </c>
      <c r="X10">
        <f>construction!X10/construction!$C10</f>
        <v>1.2425910350926117</v>
      </c>
      <c r="Y10">
        <f>construction!Y10/construction!$C10</f>
        <v>1.287683506780287</v>
      </c>
      <c r="Z10">
        <f>construction!Z10/construction!$C10</f>
        <v>1.3203598628507613</v>
      </c>
      <c r="AA10">
        <f>construction!AA10/construction!$C10</f>
        <v>1.3561312359515556</v>
      </c>
      <c r="AB10">
        <f>construction!AB10/construction!$C10</f>
        <v>1.316364182658853</v>
      </c>
      <c r="AC10">
        <f>construction!AC10/construction!$C10</f>
        <v>1.3459769009942792</v>
      </c>
      <c r="AD10">
        <f>construction!AD10/construction!$C10</f>
        <v>1.3263175603154616</v>
      </c>
      <c r="AE10">
        <f>construction!AE10/construction!$C10</f>
        <v>1.2283535723130867</v>
      </c>
    </row>
    <row r="11" spans="1:31" x14ac:dyDescent="0.25">
      <c r="A11" t="s">
        <v>41</v>
      </c>
      <c r="B11" t="s">
        <v>40</v>
      </c>
      <c r="C11">
        <f>construction!C11/construction!$C11</f>
        <v>1</v>
      </c>
      <c r="D11">
        <f>construction!D11/construction!$C11</f>
        <v>1.0653302759079812</v>
      </c>
      <c r="E11">
        <f>construction!E11/construction!$C11</f>
        <v>1.087755291351711</v>
      </c>
      <c r="F11">
        <f>construction!F11/construction!$C11</f>
        <v>1.1188474679280211</v>
      </c>
      <c r="G11">
        <f>construction!G11/construction!$C11</f>
        <v>1.1425397688538452</v>
      </c>
      <c r="H11">
        <f>construction!H11/construction!$C11</f>
        <v>1.1706495562801502</v>
      </c>
      <c r="I11">
        <f>construction!I11/construction!$C11</f>
        <v>1.1476230250518289</v>
      </c>
      <c r="J11">
        <f>construction!J11/construction!$C11</f>
        <v>1.1649501102552364</v>
      </c>
      <c r="K11">
        <f>construction!K11/construction!$C11</f>
        <v>1.2403852835748685</v>
      </c>
      <c r="L11">
        <f>construction!L11/construction!$C11</f>
        <v>1.3046423552037871</v>
      </c>
      <c r="M11">
        <f>construction!M11/construction!$C11</f>
        <v>1.3616271393814112</v>
      </c>
      <c r="N11">
        <f>construction!N11/construction!$C11</f>
        <v>1.4463847677842796</v>
      </c>
      <c r="O11">
        <f>construction!O11/construction!$C11</f>
        <v>1.5903340443779825</v>
      </c>
      <c r="P11">
        <f>construction!P11/construction!$C11</f>
        <v>1.7811197853671408</v>
      </c>
      <c r="Q11">
        <f>construction!Q11/construction!$C11</f>
        <v>1.7443328008828416</v>
      </c>
      <c r="R11">
        <f>construction!R11/construction!$C11</f>
        <v>1.721240616309778</v>
      </c>
      <c r="S11">
        <f>construction!S11/construction!$C11</f>
        <v>1.7566118555866317</v>
      </c>
      <c r="T11">
        <f>construction!T11/construction!$C11</f>
        <v>1.8387805351027484</v>
      </c>
      <c r="U11">
        <f>construction!U11/construction!$C11</f>
        <v>1.8588698188535453</v>
      </c>
      <c r="V11">
        <f>construction!V11/construction!$C11</f>
        <v>1.8992923273151101</v>
      </c>
      <c r="W11">
        <f>construction!W11/construction!$C11</f>
        <v>1.9806279050705413</v>
      </c>
      <c r="X11">
        <f>construction!X11/construction!$C11</f>
        <v>2.029609298624758</v>
      </c>
      <c r="Y11">
        <f>construction!Y11/construction!$C11</f>
        <v>2.154431700729504</v>
      </c>
      <c r="Z11">
        <f>construction!Z11/construction!$C11</f>
        <v>2.2799586967691114</v>
      </c>
      <c r="AA11">
        <f>construction!AA11/construction!$C11</f>
        <v>2.4173334426222954</v>
      </c>
      <c r="AB11">
        <f>construction!AB11/construction!$C11</f>
        <v>2.4153486484487297</v>
      </c>
      <c r="AC11">
        <f>construction!AC11/construction!$C11</f>
        <v>2.632869375033736</v>
      </c>
      <c r="AD11">
        <f>construction!AD11/construction!$C11</f>
        <v>2.9261608187076047</v>
      </c>
      <c r="AE11">
        <f>construction!AE11/construction!$C11</f>
        <v>2.9243720249578669</v>
      </c>
    </row>
    <row r="12" spans="1:31" x14ac:dyDescent="0.25">
      <c r="A12" t="s">
        <v>42</v>
      </c>
    </row>
    <row r="13" spans="1:31" x14ac:dyDescent="0.25">
      <c r="A13" t="s">
        <v>38</v>
      </c>
      <c r="B13" t="s">
        <v>43</v>
      </c>
      <c r="C13">
        <f>construction!C13/construction!$C13</f>
        <v>1</v>
      </c>
      <c r="D13">
        <f>construction!D13/construction!$C13</f>
        <v>0.97819236359190986</v>
      </c>
      <c r="E13">
        <f>construction!E13/construction!$C13</f>
        <v>1.0209722769318537</v>
      </c>
      <c r="F13">
        <f>construction!F13/construction!$C13</f>
        <v>1.0067575827549204</v>
      </c>
      <c r="G13">
        <f>construction!G13/construction!$C13</f>
        <v>1.0545224867904537</v>
      </c>
      <c r="H13">
        <f>construction!H13/construction!$C13</f>
        <v>1.1257182054033494</v>
      </c>
      <c r="I13">
        <f>construction!I13/construction!$C13</f>
        <v>1.132740658236101</v>
      </c>
      <c r="J13">
        <f>construction!J13/construction!$C13</f>
        <v>1.128428030045775</v>
      </c>
      <c r="K13">
        <f>construction!K13/construction!$C13</f>
        <v>1.1463576968528002</v>
      </c>
      <c r="L13">
        <f>construction!L13/construction!$C13</f>
        <v>1.22498336072588</v>
      </c>
      <c r="M13">
        <f>construction!M13/construction!$C13</f>
        <v>1.2818013881908694</v>
      </c>
      <c r="N13">
        <f>construction!N13/construction!$C13</f>
        <v>1.4052580106219692</v>
      </c>
      <c r="O13">
        <f>construction!O13/construction!$C13</f>
        <v>1.4294291031091673</v>
      </c>
      <c r="P13">
        <f>construction!P13/construction!$C13</f>
        <v>1.4444927398432512</v>
      </c>
      <c r="Q13">
        <f>construction!Q13/construction!$C13</f>
        <v>1.418243435976148</v>
      </c>
      <c r="R13">
        <f>construction!R13/construction!$C13</f>
        <v>1.4146914603170291</v>
      </c>
      <c r="S13">
        <f>construction!S13/construction!$C13</f>
        <v>1.4842911669224812</v>
      </c>
      <c r="T13">
        <f>construction!T13/construction!$C13</f>
        <v>1.474742261039649</v>
      </c>
      <c r="U13">
        <f>construction!U13/construction!$C13</f>
        <v>1.4524116760163539</v>
      </c>
      <c r="V13">
        <f>construction!V13/construction!$C13</f>
        <v>1.4634615123402288</v>
      </c>
      <c r="W13">
        <f>construction!W13/construction!$C13</f>
        <v>1.4795506716833513</v>
      </c>
      <c r="X13">
        <f>construction!X13/construction!$C13</f>
        <v>1.4805761942923892</v>
      </c>
      <c r="Y13">
        <f>construction!Y13/construction!$C13</f>
        <v>1.4701240135287486</v>
      </c>
      <c r="Z13">
        <f>construction!Z13/construction!$C13</f>
        <v>1.5270778718028823</v>
      </c>
      <c r="AA13">
        <f>construction!AA13/construction!$C13</f>
        <v>1.5668151750179975</v>
      </c>
      <c r="AB13">
        <f>construction!AB13/construction!$C13</f>
        <v>1.4719441463712799</v>
      </c>
      <c r="AC13">
        <f>construction!AC13/construction!$C13</f>
        <v>1.6099550400021732</v>
      </c>
      <c r="AD13">
        <f>construction!AD13/construction!$C13</f>
        <v>1.6085627742084458</v>
      </c>
      <c r="AE13">
        <f>construction!AE13/construction!$C13</f>
        <v>1.6028714633053067</v>
      </c>
    </row>
    <row r="14" spans="1:31" x14ac:dyDescent="0.25">
      <c r="A14" t="s">
        <v>38</v>
      </c>
      <c r="B14" t="s">
        <v>40</v>
      </c>
      <c r="C14">
        <f>construction!C14/construction!$C14</f>
        <v>1</v>
      </c>
      <c r="D14">
        <f>construction!D14/construction!$C14</f>
        <v>0.97297189634911474</v>
      </c>
      <c r="E14">
        <f>construction!E14/construction!$C14</f>
        <v>1.0154858884219331</v>
      </c>
      <c r="F14">
        <f>construction!F14/construction!$C14</f>
        <v>1.0324157985938216</v>
      </c>
      <c r="G14">
        <f>construction!G14/construction!$C14</f>
        <v>1.1090087039655825</v>
      </c>
      <c r="H14">
        <f>construction!H14/construction!$C14</f>
        <v>1.1747365905152669</v>
      </c>
      <c r="I14">
        <f>construction!I14/construction!$C14</f>
        <v>1.1979803613042006</v>
      </c>
      <c r="J14">
        <f>construction!J14/construction!$C14</f>
        <v>1.1977413508076564</v>
      </c>
      <c r="K14">
        <f>construction!K14/construction!$C14</f>
        <v>1.2318800167307347</v>
      </c>
      <c r="L14">
        <f>construction!L14/construction!$C14</f>
        <v>1.3072778696197742</v>
      </c>
      <c r="M14">
        <f>construction!M14/construction!$C14</f>
        <v>1.358605373752664</v>
      </c>
      <c r="N14">
        <f>construction!N14/construction!$C14</f>
        <v>1.5293086621387457</v>
      </c>
      <c r="O14">
        <f>construction!O14/construction!$C14</f>
        <v>1.6618698587846317</v>
      </c>
      <c r="P14">
        <f>construction!P14/construction!$C14</f>
        <v>1.7956061903718608</v>
      </c>
      <c r="Q14">
        <f>construction!Q14/construction!$C14</f>
        <v>1.7414802716752646</v>
      </c>
      <c r="R14">
        <f>construction!R14/construction!$C14</f>
        <v>1.7583205529109487</v>
      </c>
      <c r="S14">
        <f>construction!S14/construction!$C14</f>
        <v>1.8808134323899059</v>
      </c>
      <c r="T14">
        <f>construction!T14/construction!$C14</f>
        <v>1.8659549465214014</v>
      </c>
      <c r="U14">
        <f>construction!U14/construction!$C14</f>
        <v>1.8524408946959587</v>
      </c>
      <c r="V14">
        <f>construction!V14/construction!$C14</f>
        <v>1.8757643356504072</v>
      </c>
      <c r="W14">
        <f>construction!W14/construction!$C14</f>
        <v>1.8939490509291534</v>
      </c>
      <c r="X14">
        <f>construction!X14/construction!$C14</f>
        <v>1.9307068735435298</v>
      </c>
      <c r="Y14">
        <f>construction!Y14/construction!$C14</f>
        <v>1.9612603820184435</v>
      </c>
      <c r="Z14">
        <f>construction!Z14/construction!$C14</f>
        <v>2.097735375545243</v>
      </c>
      <c r="AA14">
        <f>construction!AA14/construction!$C14</f>
        <v>2.2155874678829646</v>
      </c>
      <c r="AB14">
        <f>construction!AB14/construction!$C14</f>
        <v>2.1583842890433607</v>
      </c>
      <c r="AC14">
        <f>construction!AC14/construction!$C14</f>
        <v>2.4432449658414166</v>
      </c>
      <c r="AD14">
        <f>construction!AD14/construction!$C14</f>
        <v>2.7069133786125441</v>
      </c>
      <c r="AE14">
        <f>construction!AE14/construction!$C14</f>
        <v>2.8935805764136475</v>
      </c>
    </row>
    <row r="15" spans="1:31" x14ac:dyDescent="0.25">
      <c r="A15" t="s">
        <v>41</v>
      </c>
      <c r="B15" t="s">
        <v>43</v>
      </c>
      <c r="C15">
        <f>construction!C15/construction!$C15</f>
        <v>1</v>
      </c>
      <c r="D15">
        <f>construction!D15/construction!$C15</f>
        <v>0.97769457074083976</v>
      </c>
      <c r="E15">
        <f>construction!E15/construction!$C15</f>
        <v>1.0539224391548543</v>
      </c>
      <c r="F15">
        <f>construction!F15/construction!$C15</f>
        <v>1.04950842471249</v>
      </c>
      <c r="G15">
        <f>construction!G15/construction!$C15</f>
        <v>1.118720513506285</v>
      </c>
      <c r="H15">
        <f>construction!H15/construction!$C15</f>
        <v>1.1694378175982882</v>
      </c>
      <c r="I15">
        <f>construction!I15/construction!$C15</f>
        <v>1.1867686547205134</v>
      </c>
      <c r="J15">
        <f>construction!J15/construction!$C15</f>
        <v>1.1388392618347152</v>
      </c>
      <c r="K15">
        <f>construction!K15/construction!$C15</f>
        <v>1.1439229740572345</v>
      </c>
      <c r="L15">
        <f>construction!L15/construction!$C15</f>
        <v>1.2107558170633859</v>
      </c>
      <c r="M15">
        <f>construction!M15/construction!$C15</f>
        <v>1.2195966836052421</v>
      </c>
      <c r="N15">
        <f>construction!N15/construction!$C15</f>
        <v>1.3599251136667558</v>
      </c>
      <c r="O15">
        <f>construction!O15/construction!$C15</f>
        <v>1.4039154854239102</v>
      </c>
      <c r="P15">
        <f>construction!P15/construction!$C15</f>
        <v>1.4710500133725595</v>
      </c>
      <c r="Q15">
        <f>construction!Q15/construction!$C15</f>
        <v>1.5263803155924043</v>
      </c>
      <c r="R15">
        <f>construction!R15/construction!$C15</f>
        <v>1.5202610323615939</v>
      </c>
      <c r="S15">
        <f>construction!S15/construction!$C15</f>
        <v>1.6180240706071141</v>
      </c>
      <c r="T15">
        <f>construction!T15/construction!$C15</f>
        <v>1.571031826691629</v>
      </c>
      <c r="U15">
        <f>construction!U15/construction!$C15</f>
        <v>1.5590778282963358</v>
      </c>
      <c r="V15">
        <f>construction!V15/construction!$C15</f>
        <v>1.5779106713024875</v>
      </c>
      <c r="W15">
        <f>construction!W15/construction!$C15</f>
        <v>1.6150735490772934</v>
      </c>
      <c r="X15">
        <f>construction!X15/construction!$C15</f>
        <v>1.66701684942498</v>
      </c>
      <c r="Y15">
        <f>construction!Y15/construction!$C15</f>
        <v>1.6959379513238833</v>
      </c>
      <c r="Z15">
        <f>construction!Z15/construction!$C15</f>
        <v>1.7640673976999199</v>
      </c>
      <c r="AA15">
        <f>construction!AA15/construction!$C15</f>
        <v>1.8573629312650441</v>
      </c>
      <c r="AB15">
        <f>construction!AB15/construction!$C15</f>
        <v>1.776171168761701</v>
      </c>
      <c r="AC15">
        <f>construction!AC15/construction!$C15</f>
        <v>1.9412227868414014</v>
      </c>
      <c r="AD15">
        <f>construction!AD15/construction!$C15</f>
        <v>1.9147772131585985</v>
      </c>
      <c r="AE15">
        <f>construction!AE15/construction!$C15</f>
        <v>1.9323840599090667</v>
      </c>
    </row>
    <row r="16" spans="1:31" x14ac:dyDescent="0.25">
      <c r="A16" t="s">
        <v>41</v>
      </c>
      <c r="B16" t="s">
        <v>40</v>
      </c>
      <c r="C16">
        <f>construction!C16/construction!$C16</f>
        <v>1</v>
      </c>
      <c r="D16">
        <f>construction!D16/construction!$C16</f>
        <v>0.98670026410823053</v>
      </c>
      <c r="E16">
        <f>construction!E16/construction!$C16</f>
        <v>1.0683144235433624</v>
      </c>
      <c r="F16">
        <f>construction!F16/construction!$C16</f>
        <v>1.0814120357893602</v>
      </c>
      <c r="G16">
        <f>construction!G16/construction!$C16</f>
        <v>1.1768649275049858</v>
      </c>
      <c r="H16">
        <f>construction!H16/construction!$C16</f>
        <v>1.2532238721500566</v>
      </c>
      <c r="I16">
        <f>construction!I16/construction!$C16</f>
        <v>1.2870661079070771</v>
      </c>
      <c r="J16">
        <f>construction!J16/construction!$C16</f>
        <v>1.256414057025818</v>
      </c>
      <c r="K16">
        <f>construction!K16/construction!$C16</f>
        <v>1.2779941249393629</v>
      </c>
      <c r="L16">
        <f>construction!L16/construction!$C16</f>
        <v>1.3745957527084569</v>
      </c>
      <c r="M16">
        <f>construction!M16/construction!$C16</f>
        <v>1.4443385166819382</v>
      </c>
      <c r="N16">
        <f>construction!N16/construction!$C16</f>
        <v>1.6614260496954669</v>
      </c>
      <c r="O16">
        <f>construction!O16/construction!$C16</f>
        <v>1.7935340645717672</v>
      </c>
      <c r="P16">
        <f>construction!P16/construction!$C16</f>
        <v>1.9589891122729477</v>
      </c>
      <c r="Q16">
        <f>construction!Q16/construction!$C16</f>
        <v>1.9974027111518353</v>
      </c>
      <c r="R16">
        <f>construction!R16/construction!$C16</f>
        <v>2.0467747803589718</v>
      </c>
      <c r="S16">
        <f>construction!S16/construction!$C16</f>
        <v>2.2518898560879639</v>
      </c>
      <c r="T16">
        <f>construction!T16/construction!$C16</f>
        <v>2.2280931655257912</v>
      </c>
      <c r="U16">
        <f>construction!U16/construction!$C16</f>
        <v>2.2282009648035359</v>
      </c>
      <c r="V16">
        <f>construction!V16/construction!$C16</f>
        <v>2.2688918234247835</v>
      </c>
      <c r="W16">
        <f>construction!W16/construction!$C16</f>
        <v>2.3194058912305291</v>
      </c>
      <c r="X16">
        <f>construction!X16/construction!$C16</f>
        <v>2.4139525952676117</v>
      </c>
      <c r="Y16">
        <f>construction!Y16/construction!$C16</f>
        <v>2.5160216676548268</v>
      </c>
      <c r="Z16">
        <f>construction!Z16/construction!$C16</f>
        <v>2.6947629763380587</v>
      </c>
      <c r="AA16">
        <f>construction!AA16/construction!$C16</f>
        <v>2.8945049318169569</v>
      </c>
      <c r="AB16">
        <f>construction!AB16/construction!$C16</f>
        <v>2.7965086508920391</v>
      </c>
      <c r="AC16">
        <f>construction!AC16/construction!$C16</f>
        <v>3.2298145852422788</v>
      </c>
      <c r="AD16">
        <f>construction!AD16/construction!$C16</f>
        <v>3.5525454104457501</v>
      </c>
      <c r="AE16">
        <f>construction!AE16/construction!$C16</f>
        <v>3.8280837330889881</v>
      </c>
    </row>
    <row r="17" spans="1:31" x14ac:dyDescent="0.25">
      <c r="A17" t="s">
        <v>44</v>
      </c>
    </row>
    <row r="18" spans="1:31" x14ac:dyDescent="0.25">
      <c r="A18" t="s">
        <v>38</v>
      </c>
      <c r="B18" t="s">
        <v>45</v>
      </c>
      <c r="C18">
        <f>construction!C18/construction!$C18</f>
        <v>1</v>
      </c>
      <c r="D18">
        <f>construction!D18/construction!$C18</f>
        <v>1.0583254730313962</v>
      </c>
      <c r="E18">
        <f>construction!E18/construction!$C18</f>
        <v>1.0206821825719674</v>
      </c>
      <c r="F18">
        <f>construction!F18/construction!$C18</f>
        <v>1.1163057733844837</v>
      </c>
      <c r="G18">
        <f>construction!G18/construction!$C18</f>
        <v>1.1962650624269837</v>
      </c>
      <c r="H18">
        <f>construction!H18/construction!$C18</f>
        <v>1.2235175718797142</v>
      </c>
      <c r="I18">
        <f>construction!I18/construction!$C18</f>
        <v>1.1346653660659782</v>
      </c>
      <c r="J18">
        <f>construction!J18/construction!$C18</f>
        <v>1.1442634857514649</v>
      </c>
      <c r="K18">
        <f>construction!K18/construction!$C18</f>
        <v>1.1876929889272334</v>
      </c>
      <c r="L18">
        <f>construction!L18/construction!$C18</f>
        <v>1.2027292371192724</v>
      </c>
      <c r="M18">
        <f>construction!M18/construction!$C18</f>
        <v>1.2218890136196197</v>
      </c>
      <c r="N18">
        <f>construction!N18/construction!$C18</f>
        <v>1.3196224400953025</v>
      </c>
      <c r="O18">
        <f>construction!O18/construction!$C18</f>
        <v>1.2782644353355859</v>
      </c>
      <c r="P18">
        <f>construction!P18/construction!$C18</f>
        <v>1.3112444520330313</v>
      </c>
      <c r="Q18">
        <f>construction!Q18/construction!$C18</f>
        <v>1.1915057206220352</v>
      </c>
      <c r="R18">
        <f>construction!R18/construction!$C18</f>
        <v>1.0467668555055163</v>
      </c>
      <c r="S18">
        <f>construction!S18/construction!$C18</f>
        <v>1.0806551950493668</v>
      </c>
      <c r="T18">
        <f>construction!T18/construction!$C18</f>
        <v>1.1052838398306803</v>
      </c>
      <c r="U18">
        <f>construction!U18/construction!$C18</f>
        <v>1.1253798174037408</v>
      </c>
      <c r="V18">
        <f>construction!V18/construction!$C18</f>
        <v>1.1603685034173383</v>
      </c>
      <c r="W18">
        <f>construction!W18/construction!$C18</f>
        <v>1.2790141859310502</v>
      </c>
      <c r="X18">
        <f>construction!X18/construction!$C18</f>
        <v>1.3852476598659456</v>
      </c>
      <c r="Y18">
        <f>construction!Y18/construction!$C18</f>
        <v>1.4441091670855692</v>
      </c>
      <c r="Z18">
        <f>construction!Z18/construction!$C18</f>
        <v>1.3993301128379645</v>
      </c>
      <c r="AA18">
        <f>construction!AA18/construction!$C18</f>
        <v>1.3530041731617979</v>
      </c>
      <c r="AB18">
        <f>construction!AB18/construction!$C18</f>
        <v>1.3655201472230263</v>
      </c>
      <c r="AC18">
        <f>construction!AC18/construction!$C18</f>
        <v>1.4596300165749865</v>
      </c>
      <c r="AD18">
        <f>construction!AD18/construction!$C18</f>
        <v>1.4864301765017869</v>
      </c>
      <c r="AE18">
        <f>construction!AE18/construction!$C18</f>
        <v>1.561124154549989</v>
      </c>
    </row>
    <row r="19" spans="1:31" x14ac:dyDescent="0.25">
      <c r="A19" t="s">
        <v>38</v>
      </c>
      <c r="B19" t="s">
        <v>46</v>
      </c>
      <c r="C19">
        <f>construction!C19/construction!$C19</f>
        <v>1</v>
      </c>
      <c r="D19">
        <f>construction!D19/construction!$C19</f>
        <v>1.128023983345686</v>
      </c>
      <c r="E19">
        <f>construction!E19/construction!$C19</f>
        <v>1.1109263710928294</v>
      </c>
      <c r="F19">
        <f>construction!F19/construction!$C19</f>
        <v>1.2693107615149535</v>
      </c>
      <c r="G19">
        <f>construction!G19/construction!$C19</f>
        <v>1.4209782155046062</v>
      </c>
      <c r="H19">
        <f>construction!H19/construction!$C19</f>
        <v>1.5175489064194136</v>
      </c>
      <c r="I19">
        <f>construction!I19/construction!$C19</f>
        <v>1.4709796193152009</v>
      </c>
      <c r="J19">
        <f>construction!J19/construction!$C19</f>
        <v>1.5195185121364583</v>
      </c>
      <c r="K19">
        <f>construction!K19/construction!$C19</f>
        <v>1.6172066702576071</v>
      </c>
      <c r="L19">
        <f>construction!L19/construction!$C19</f>
        <v>1.7005127221032807</v>
      </c>
      <c r="M19">
        <f>construction!M19/construction!$C19</f>
        <v>1.7855508602519778</v>
      </c>
      <c r="N19">
        <f>construction!N19/construction!$C19</f>
        <v>2.0295771365772786</v>
      </c>
      <c r="O19">
        <f>construction!O19/construction!$C19</f>
        <v>2.0749469118144628</v>
      </c>
      <c r="P19">
        <f>construction!P19/construction!$C19</f>
        <v>2.287583813377104</v>
      </c>
      <c r="Q19">
        <f>construction!Q19/construction!$C19</f>
        <v>1.8721924728428172</v>
      </c>
      <c r="R19">
        <f>construction!R19/construction!$C19</f>
        <v>1.6982698768478339</v>
      </c>
      <c r="S19">
        <f>construction!S19/construction!$C19</f>
        <v>1.8137364650272927</v>
      </c>
      <c r="T19">
        <f>construction!T19/construction!$C19</f>
        <v>1.8311324567973954</v>
      </c>
      <c r="U19">
        <f>construction!U19/construction!$C19</f>
        <v>1.8548727018000786</v>
      </c>
      <c r="V19">
        <f>construction!V19/construction!$C19</f>
        <v>1.9269794511976592</v>
      </c>
      <c r="W19">
        <f>construction!W19/construction!$C19</f>
        <v>2.1396882298040616</v>
      </c>
      <c r="X19">
        <f>construction!X19/construction!$C19</f>
        <v>2.4296893395060231</v>
      </c>
      <c r="Y19">
        <f>construction!Y19/construction!$C19</f>
        <v>2.5973559633910464</v>
      </c>
      <c r="Z19">
        <f>construction!Z19/construction!$C19</f>
        <v>2.6794938798104688</v>
      </c>
      <c r="AA19">
        <f>construction!AA19/construction!$C19</f>
        <v>2.6663846669618918</v>
      </c>
      <c r="AB19">
        <f>construction!AB19/construction!$C19</f>
        <v>2.6517812512201444</v>
      </c>
      <c r="AC19">
        <f>construction!AC19/construction!$C19</f>
        <v>2.9009975499925833</v>
      </c>
      <c r="AD19">
        <f>construction!AD19/construction!$C19</f>
        <v>3.0142665254654033</v>
      </c>
      <c r="AE19">
        <f>construction!AE19/construction!$C19</f>
        <v>3.0758545475564558</v>
      </c>
    </row>
    <row r="20" spans="1:31" x14ac:dyDescent="0.25">
      <c r="A20" t="s">
        <v>41</v>
      </c>
      <c r="B20" t="s">
        <v>45</v>
      </c>
      <c r="C20">
        <f>construction!C20/construction!$C20</f>
        <v>1</v>
      </c>
      <c r="D20">
        <f>construction!D20/construction!$C20</f>
        <v>1.0902254158384745</v>
      </c>
      <c r="E20">
        <f>construction!E20/construction!$C20</f>
        <v>1.1479556135071567</v>
      </c>
      <c r="F20">
        <f>construction!F20/construction!$C20</f>
        <v>1.1816668224455931</v>
      </c>
      <c r="G20">
        <f>construction!G20/construction!$C20</f>
        <v>1.1766085779474036</v>
      </c>
      <c r="H20">
        <f>construction!H20/construction!$C20</f>
        <v>1.2344884092758923</v>
      </c>
      <c r="I20">
        <f>construction!I20/construction!$C20</f>
        <v>1.2444259953524404</v>
      </c>
      <c r="J20">
        <f>construction!J20/construction!$C20</f>
        <v>1.2429700989022867</v>
      </c>
      <c r="K20">
        <f>construction!K20/construction!$C20</f>
        <v>1.289151551483974</v>
      </c>
      <c r="L20">
        <f>construction!L20/construction!$C20</f>
        <v>1.3128317939031822</v>
      </c>
      <c r="M20">
        <f>construction!M20/construction!$C20</f>
        <v>1.3876257605521356</v>
      </c>
      <c r="N20">
        <f>construction!N20/construction!$C20</f>
        <v>1.5391193246227401</v>
      </c>
      <c r="O20">
        <f>construction!O20/construction!$C20</f>
        <v>1.5089668078002267</v>
      </c>
      <c r="P20">
        <f>construction!P20/construction!$C20</f>
        <v>1.441926587665125</v>
      </c>
      <c r="Q20">
        <f>construction!Q20/construction!$C20</f>
        <v>1.2586714848009821</v>
      </c>
      <c r="R20">
        <f>construction!R20/construction!$C20</f>
        <v>1.1573282440710884</v>
      </c>
      <c r="S20">
        <f>construction!S20/construction!$C20</f>
        <v>1.2084860639109145</v>
      </c>
      <c r="T20">
        <f>construction!T20/construction!$C20</f>
        <v>1.1985843576015018</v>
      </c>
      <c r="U20">
        <f>construction!U20/construction!$C20</f>
        <v>1.2047257385467649</v>
      </c>
      <c r="V20">
        <f>construction!V20/construction!$C20</f>
        <v>1.2659481398201704</v>
      </c>
      <c r="W20">
        <f>construction!W20/construction!$C20</f>
        <v>1.3514857909731477</v>
      </c>
      <c r="X20">
        <f>construction!X20/construction!$C20</f>
        <v>1.4595380778042066</v>
      </c>
      <c r="Y20">
        <f>construction!Y20/construction!$C20</f>
        <v>1.5251184290498463</v>
      </c>
      <c r="Z20">
        <f>construction!Z20/construction!$C20</f>
        <v>1.627711219224856</v>
      </c>
      <c r="AA20">
        <f>construction!AA20/construction!$C20</f>
        <v>1.5133577233949305</v>
      </c>
      <c r="AB20">
        <f>construction!AB20/construction!$C20</f>
        <v>1.5185687815493867</v>
      </c>
      <c r="AC20">
        <f>construction!AC20/construction!$C20</f>
        <v>1.6434377076679563</v>
      </c>
      <c r="AD20">
        <f>construction!AD20/construction!$C20</f>
        <v>1.7133981154850173</v>
      </c>
      <c r="AE20">
        <f>construction!AE20/construction!$C20</f>
        <v>1.6996362513502332</v>
      </c>
    </row>
    <row r="21" spans="1:31" x14ac:dyDescent="0.25">
      <c r="A21" t="s">
        <v>41</v>
      </c>
      <c r="B21" t="s">
        <v>46</v>
      </c>
      <c r="C21">
        <f>construction!C21/construction!$C21</f>
        <v>1</v>
      </c>
      <c r="D21">
        <f>construction!D21/construction!$C21</f>
        <v>1.1203881091990102</v>
      </c>
      <c r="E21">
        <f>construction!E21/construction!$C21</f>
        <v>1.211248056696663</v>
      </c>
      <c r="F21">
        <f>construction!F21/construction!$C21</f>
        <v>1.2741821697682982</v>
      </c>
      <c r="G21">
        <f>construction!G21/construction!$C21</f>
        <v>1.2997788242766766</v>
      </c>
      <c r="H21">
        <f>construction!H21/construction!$C21</f>
        <v>1.3964950341498679</v>
      </c>
      <c r="I21">
        <f>construction!I21/construction!$C21</f>
        <v>1.4569738372245202</v>
      </c>
      <c r="J21">
        <f>construction!J21/construction!$C21</f>
        <v>1.4878697877395795</v>
      </c>
      <c r="K21">
        <f>construction!K21/construction!$C21</f>
        <v>1.5679030936567486</v>
      </c>
      <c r="L21">
        <f>construction!L21/construction!$C21</f>
        <v>1.6316384975133109</v>
      </c>
      <c r="M21">
        <f>construction!M21/construction!$C21</f>
        <v>1.7667162538047612</v>
      </c>
      <c r="N21">
        <f>construction!N21/construction!$C21</f>
        <v>2.0424241380492316</v>
      </c>
      <c r="O21">
        <f>construction!O21/construction!$C21</f>
        <v>2.1109849644685235</v>
      </c>
      <c r="P21">
        <f>construction!P21/construction!$C21</f>
        <v>2.1328308538025147</v>
      </c>
      <c r="Q21">
        <f>construction!Q21/construction!$C21</f>
        <v>1.7902964054233934</v>
      </c>
      <c r="R21">
        <f>construction!R21/construction!$C21</f>
        <v>1.675027148350869</v>
      </c>
      <c r="S21">
        <f>construction!S21/construction!$C21</f>
        <v>1.813227237920412</v>
      </c>
      <c r="T21">
        <f>construction!T21/construction!$C21</f>
        <v>1.8321953639181179</v>
      </c>
      <c r="U21">
        <f>construction!U21/construction!$C21</f>
        <v>1.850430832343565</v>
      </c>
      <c r="V21">
        <f>construction!V21/construction!$C21</f>
        <v>1.9548930022069166</v>
      </c>
      <c r="W21">
        <f>construction!W21/construction!$C21</f>
        <v>2.1035093633914825</v>
      </c>
      <c r="X21">
        <f>construction!X21/construction!$C21</f>
        <v>2.3192672631580025</v>
      </c>
      <c r="Y21">
        <f>construction!Y21/construction!$C21</f>
        <v>2.4816914745142049</v>
      </c>
      <c r="Z21">
        <f>construction!Z21/construction!$C21</f>
        <v>2.7326227076040031</v>
      </c>
      <c r="AA21">
        <f>construction!AA21/construction!$C21</f>
        <v>2.5999935181205052</v>
      </c>
      <c r="AB21">
        <f>construction!AB21/construction!$C21</f>
        <v>2.6045770539869975</v>
      </c>
      <c r="AC21">
        <f>construction!AC21/construction!$C21</f>
        <v>2.9496352965065711</v>
      </c>
      <c r="AD21">
        <f>construction!AD21/construction!$C21</f>
        <v>3.3829038516736221</v>
      </c>
      <c r="AE21">
        <f>construction!AE21/construction!$C21</f>
        <v>3.4983580948525028</v>
      </c>
    </row>
    <row r="22" spans="1:31" x14ac:dyDescent="0.25">
      <c r="A22" t="s">
        <v>47</v>
      </c>
    </row>
    <row r="23" spans="1:31" x14ac:dyDescent="0.25">
      <c r="A23" t="s">
        <v>38</v>
      </c>
      <c r="B23" t="s">
        <v>39</v>
      </c>
      <c r="C23">
        <f>construction!C23/construction!$C23</f>
        <v>1</v>
      </c>
      <c r="D23">
        <f>construction!D23/construction!$C23</f>
        <v>1.1184349665139233</v>
      </c>
      <c r="E23">
        <f>construction!E23/construction!$C23</f>
        <v>1.2295852426271883</v>
      </c>
      <c r="F23">
        <f>construction!F23/construction!$C23</f>
        <v>1.2950299612266478</v>
      </c>
      <c r="G23">
        <f>construction!G23/construction!$C23</f>
        <v>1.2522617788743979</v>
      </c>
      <c r="H23">
        <f>construction!H23/construction!$C23</f>
        <v>1.259076489249207</v>
      </c>
      <c r="I23">
        <f>construction!I23/construction!$C23</f>
        <v>1.1556808835624486</v>
      </c>
      <c r="J23">
        <f>construction!J23/construction!$C23</f>
        <v>1.1718951944542357</v>
      </c>
      <c r="K23">
        <f>construction!K23/construction!$C23</f>
        <v>1.2389848431441663</v>
      </c>
      <c r="L23">
        <f>construction!L23/construction!$C23</f>
        <v>1.3119492421572083</v>
      </c>
      <c r="M23">
        <f>construction!M23/construction!$C23</f>
        <v>1.3768064857243567</v>
      </c>
      <c r="N23">
        <f>construction!N23/construction!$C23</f>
        <v>1.4191046880507578</v>
      </c>
      <c r="O23">
        <f>construction!O23/construction!$C23</f>
        <v>1.4712724709199858</v>
      </c>
      <c r="P23">
        <f>construction!P23/construction!$C23</f>
        <v>1.4361414639877805</v>
      </c>
      <c r="Q23">
        <f>construction!Q23/construction!$C23</f>
        <v>1.3241687228292798</v>
      </c>
      <c r="R23">
        <f>construction!R23/construction!$C23</f>
        <v>1.476089766184937</v>
      </c>
      <c r="S23">
        <f>construction!S23/construction!$C23</f>
        <v>1.4905416519797909</v>
      </c>
      <c r="T23">
        <f>construction!T23/construction!$C23</f>
        <v>1.3977205968746329</v>
      </c>
      <c r="U23">
        <f>construction!U23/construction!$C23</f>
        <v>1.3641170250264363</v>
      </c>
      <c r="V23">
        <f>construction!V23/construction!$C23</f>
        <v>1.3125367171895195</v>
      </c>
      <c r="W23">
        <f>construction!W23/construction!$C23</f>
        <v>1.3479027141346493</v>
      </c>
      <c r="X23">
        <f>construction!X23/construction!$C23</f>
        <v>1.3976031018681705</v>
      </c>
      <c r="Y23">
        <f>construction!Y23/construction!$C23</f>
        <v>1.4552931500411233</v>
      </c>
      <c r="Z23">
        <f>construction!Z23/construction!$C23</f>
        <v>1.4767947362237106</v>
      </c>
      <c r="AA23">
        <f>construction!AA23/construction!$C23</f>
        <v>1.404065327223593</v>
      </c>
      <c r="AB23">
        <f>construction!AB23/construction!$C23</f>
        <v>1.3860885912348726</v>
      </c>
      <c r="AC23">
        <f>construction!AC23/construction!$C23</f>
        <v>1.3846786511573259</v>
      </c>
      <c r="AD23">
        <f>construction!AD23/construction!$C23</f>
        <v>1.3804488309246856</v>
      </c>
      <c r="AE23">
        <f>construction!AE23/construction!$C23</f>
        <v>1.1832922100810717</v>
      </c>
    </row>
    <row r="24" spans="1:31" x14ac:dyDescent="0.25">
      <c r="A24" t="s">
        <v>38</v>
      </c>
      <c r="B24" t="s">
        <v>40</v>
      </c>
      <c r="C24">
        <f>construction!C24/construction!$C24</f>
        <v>1</v>
      </c>
      <c r="D24">
        <f>construction!D24/construction!$C24</f>
        <v>1.1210589651022864</v>
      </c>
      <c r="E24">
        <f>construction!E24/construction!$C24</f>
        <v>1.2385078219013237</v>
      </c>
      <c r="F24">
        <f>construction!F24/construction!$C24</f>
        <v>1.4430806257521058</v>
      </c>
      <c r="G24">
        <f>construction!G24/construction!$C24</f>
        <v>1.5889290012033694</v>
      </c>
      <c r="H24">
        <f>construction!H24/construction!$C24</f>
        <v>1.7675090252707581</v>
      </c>
      <c r="I24">
        <f>construction!I24/construction!$C24</f>
        <v>1.7963898916967509</v>
      </c>
      <c r="J24">
        <f>construction!J24/construction!$C24</f>
        <v>1.7458483754512635</v>
      </c>
      <c r="K24">
        <f>construction!K24/construction!$C24</f>
        <v>1.8416365824308063</v>
      </c>
      <c r="L24">
        <f>construction!L24/construction!$C24</f>
        <v>2.0045728038507824</v>
      </c>
      <c r="M24">
        <f>construction!M24/construction!$C24</f>
        <v>2.2276774969915762</v>
      </c>
      <c r="N24">
        <f>construction!N24/construction!$C24</f>
        <v>2.3836341756919373</v>
      </c>
      <c r="O24">
        <f>construction!O24/construction!$C24</f>
        <v>2.6570397111913358</v>
      </c>
      <c r="P24">
        <f>construction!P24/construction!$C24</f>
        <v>2.8457280385078221</v>
      </c>
      <c r="Q24">
        <f>construction!Q24/construction!$C24</f>
        <v>2.583152827918171</v>
      </c>
      <c r="R24">
        <f>construction!R24/construction!$C24</f>
        <v>2.5809867629362215</v>
      </c>
      <c r="S24">
        <f>construction!S24/construction!$C24</f>
        <v>2.6637785800240672</v>
      </c>
      <c r="T24">
        <f>construction!T24/construction!$C24</f>
        <v>2.7451263537906136</v>
      </c>
      <c r="U24">
        <f>construction!U24/construction!$C24</f>
        <v>2.7261131167268351</v>
      </c>
      <c r="V24">
        <f>construction!V24/construction!$C24</f>
        <v>2.6678700361010832</v>
      </c>
      <c r="W24">
        <f>construction!W24/construction!$C24</f>
        <v>2.7610108303249099</v>
      </c>
      <c r="X24">
        <f>construction!X24/construction!$C24</f>
        <v>3.0166064981949456</v>
      </c>
      <c r="Y24">
        <f>construction!Y24/construction!$C24</f>
        <v>3.282069795427196</v>
      </c>
      <c r="Z24">
        <f>construction!Z24/construction!$C24</f>
        <v>3.5008423586040913</v>
      </c>
      <c r="AA24">
        <f>construction!AA24/construction!$C24</f>
        <v>3.6019253910950662</v>
      </c>
      <c r="AB24">
        <f>construction!AB24/construction!$C24</f>
        <v>3.698676293622142</v>
      </c>
      <c r="AC24">
        <f>construction!AC24/construction!$C24</f>
        <v>3.5918170878459685</v>
      </c>
      <c r="AD24">
        <f>construction!AD24/construction!$C24</f>
        <v>3.6608904933814683</v>
      </c>
      <c r="AE24">
        <f>construction!AE24/construction!$C24</f>
        <v>3.5653429602888087</v>
      </c>
    </row>
    <row r="25" spans="1:31" x14ac:dyDescent="0.25">
      <c r="A25" t="s">
        <v>41</v>
      </c>
      <c r="B25" t="s">
        <v>39</v>
      </c>
      <c r="C25">
        <f>construction!C25/construction!$C25</f>
        <v>1</v>
      </c>
      <c r="D25">
        <f>construction!D25/construction!$C25</f>
        <v>1.0963323022536455</v>
      </c>
      <c r="E25">
        <f>construction!E25/construction!$C25</f>
        <v>1.2179628811312417</v>
      </c>
      <c r="F25">
        <f>construction!F25/construction!$C25</f>
        <v>1.342741935483871</v>
      </c>
      <c r="G25">
        <f>construction!G25/construction!$C25</f>
        <v>1.4086942112240388</v>
      </c>
      <c r="H25">
        <f>construction!H25/construction!$C25</f>
        <v>1.4984533804684048</v>
      </c>
      <c r="I25">
        <f>construction!I25/construction!$C25</f>
        <v>1.4659743703049051</v>
      </c>
      <c r="J25">
        <f>construction!J25/construction!$C25</f>
        <v>1.47409412284578</v>
      </c>
      <c r="K25">
        <f>construction!K25/construction!$C25</f>
        <v>1.4919354838709677</v>
      </c>
      <c r="L25">
        <f>construction!L25/construction!$C25</f>
        <v>1.5733539549270878</v>
      </c>
      <c r="M25">
        <f>construction!M25/construction!$C25</f>
        <v>1.6551038444542643</v>
      </c>
      <c r="N25">
        <f>construction!N25/construction!$C25</f>
        <v>1.7052585064074237</v>
      </c>
      <c r="O25">
        <f>construction!O25/construction!$C25</f>
        <v>1.8524635439681838</v>
      </c>
      <c r="P25">
        <f>construction!P25/construction!$C25</f>
        <v>1.8717962881131243</v>
      </c>
      <c r="Q25">
        <f>construction!Q25/construction!$C25</f>
        <v>1.6481440565620857</v>
      </c>
      <c r="R25">
        <f>construction!R25/construction!$C25</f>
        <v>1.7274635439681838</v>
      </c>
      <c r="S25">
        <f>construction!S25/construction!$C25</f>
        <v>1.7775629695095008</v>
      </c>
      <c r="T25">
        <f>construction!T25/construction!$C25</f>
        <v>1.7233208130799824</v>
      </c>
      <c r="U25">
        <f>construction!U25/construction!$C25</f>
        <v>1.6548276623950509</v>
      </c>
      <c r="V25">
        <f>construction!V25/construction!$C25</f>
        <v>1.5943990278391516</v>
      </c>
      <c r="W25">
        <f>construction!W25/construction!$C25</f>
        <v>1.6351082633672116</v>
      </c>
      <c r="X25">
        <f>construction!X25/construction!$C25</f>
        <v>1.7619310649580204</v>
      </c>
      <c r="Y25">
        <f>construction!Y25/construction!$C25</f>
        <v>1.8667697746354397</v>
      </c>
      <c r="Z25">
        <f>construction!Z25/construction!$C25</f>
        <v>1.9355943437914274</v>
      </c>
      <c r="AA25">
        <f>construction!AA25/construction!$C25</f>
        <v>1.9480225364560317</v>
      </c>
      <c r="AB25">
        <f>construction!AB25/construction!$C25</f>
        <v>1.9465863897481219</v>
      </c>
      <c r="AC25">
        <f>construction!AC25/construction!$C25</f>
        <v>1.9162615996464869</v>
      </c>
      <c r="AD25">
        <f>construction!AD25/construction!$C25</f>
        <v>1.9049933716305789</v>
      </c>
      <c r="AE25">
        <f>construction!AE25/construction!$C25</f>
        <v>1.7174657534246576</v>
      </c>
    </row>
    <row r="26" spans="1:31" x14ac:dyDescent="0.25">
      <c r="A26" t="s">
        <v>41</v>
      </c>
      <c r="B26" t="s">
        <v>40</v>
      </c>
      <c r="C26">
        <f>construction!C26/construction!$C26</f>
        <v>1</v>
      </c>
      <c r="D26">
        <f>construction!D26/construction!$C26</f>
        <v>1.0949143070044709</v>
      </c>
      <c r="E26">
        <f>construction!E26/construction!$C26</f>
        <v>1.2371460506706409</v>
      </c>
      <c r="F26">
        <f>construction!F26/construction!$C26</f>
        <v>1.4373137108792846</v>
      </c>
      <c r="G26">
        <f>construction!G26/construction!$C26</f>
        <v>1.581687779433681</v>
      </c>
      <c r="H26">
        <f>construction!H26/construction!$C26</f>
        <v>1.7961065573770492</v>
      </c>
      <c r="I26">
        <f>construction!I26/construction!$C26</f>
        <v>1.8439828614008942</v>
      </c>
      <c r="J26">
        <f>construction!J26/construction!$C26</f>
        <v>1.836903874813711</v>
      </c>
      <c r="K26">
        <f>construction!K26/construction!$C26</f>
        <v>1.8743479880774963</v>
      </c>
      <c r="L26">
        <f>construction!L26/construction!$C26</f>
        <v>2.0296199701937407</v>
      </c>
      <c r="M26">
        <f>construction!M26/construction!$C26</f>
        <v>2.2353763040238448</v>
      </c>
      <c r="N26">
        <f>construction!N26/construction!$C26</f>
        <v>2.3986587183308496</v>
      </c>
      <c r="O26">
        <f>construction!O26/construction!$C26</f>
        <v>2.766952309985097</v>
      </c>
      <c r="P26">
        <f>construction!P26/construction!$C26</f>
        <v>2.9644187779433682</v>
      </c>
      <c r="Q26">
        <f>construction!Q26/construction!$C26</f>
        <v>2.5688338301043219</v>
      </c>
      <c r="R26">
        <f>construction!R26/construction!$C26</f>
        <v>2.6171758569299555</v>
      </c>
      <c r="S26">
        <f>construction!S26/construction!$C26</f>
        <v>2.7936847988077496</v>
      </c>
      <c r="T26">
        <f>construction!T26/construction!$C26</f>
        <v>2.8533904619970194</v>
      </c>
      <c r="U26">
        <f>construction!U26/construction!$C26</f>
        <v>2.7758010432190758</v>
      </c>
      <c r="V26">
        <f>construction!V26/construction!$C26</f>
        <v>2.6928092399403876</v>
      </c>
      <c r="W26">
        <f>construction!W26/construction!$C26</f>
        <v>2.7572652757078986</v>
      </c>
      <c r="X26">
        <f>construction!X26/construction!$C26</f>
        <v>3.0105253353204171</v>
      </c>
      <c r="Y26">
        <f>construction!Y26/construction!$C26</f>
        <v>3.2785022354694484</v>
      </c>
      <c r="Z26">
        <f>construction!Z26/construction!$C26</f>
        <v>3.52924739195231</v>
      </c>
      <c r="AA26">
        <f>construction!AA26/construction!$C26</f>
        <v>3.6817250372578241</v>
      </c>
      <c r="AB26">
        <f>construction!AB26/construction!$C26</f>
        <v>3.7103204172876305</v>
      </c>
      <c r="AC26">
        <f>construction!AC26/construction!$C26</f>
        <v>3.7699329359165423</v>
      </c>
      <c r="AD26">
        <f>construction!AD26/construction!$C26</f>
        <v>4.0519746646795829</v>
      </c>
      <c r="AE26">
        <f>construction!AE26/construction!$C26</f>
        <v>3.8542287630402385</v>
      </c>
    </row>
    <row r="27" spans="1:31" x14ac:dyDescent="0.25">
      <c r="A27" t="s">
        <v>48</v>
      </c>
    </row>
    <row r="28" spans="1:31" x14ac:dyDescent="0.25">
      <c r="A28" t="s">
        <v>38</v>
      </c>
      <c r="B28" t="s">
        <v>43</v>
      </c>
      <c r="C28">
        <f>construction!C28/construction!$C28</f>
        <v>1</v>
      </c>
      <c r="D28">
        <f>construction!D28/construction!$C28</f>
        <v>0.9573056031815953</v>
      </c>
      <c r="E28">
        <f>construction!E28/construction!$C28</f>
        <v>0.92664877463450535</v>
      </c>
      <c r="F28">
        <f>construction!F28/construction!$C28</f>
        <v>0.92489093660041954</v>
      </c>
      <c r="G28">
        <f>construction!G28/construction!$C28</f>
        <v>0.95955140572916975</v>
      </c>
      <c r="H28">
        <f>construction!H28/construction!$C28</f>
        <v>1.016392609919003</v>
      </c>
      <c r="I28">
        <f>construction!I28/construction!$C28</f>
        <v>1.0597040403628257</v>
      </c>
      <c r="J28">
        <f>construction!J28/construction!$C28</f>
        <v>1.0547994141095023</v>
      </c>
      <c r="K28">
        <f>construction!K28/construction!$C28</f>
        <v>1.0561800372551746</v>
      </c>
      <c r="L28">
        <f>construction!L28/construction!$C28</f>
        <v>1.078604754573002</v>
      </c>
      <c r="M28">
        <f>construction!M28/construction!$C28</f>
        <v>1.1068375819276597</v>
      </c>
      <c r="N28">
        <f>construction!N28/construction!$C28</f>
        <v>1.1491297827392128</v>
      </c>
      <c r="O28">
        <f>construction!O28/construction!$C28</f>
        <v>1.2073740930813126</v>
      </c>
      <c r="P28">
        <f>construction!P28/construction!$C28</f>
        <v>1.2056370726459251</v>
      </c>
      <c r="Q28">
        <f>construction!Q28/construction!$C28</f>
        <v>1.1341544349395916</v>
      </c>
      <c r="R28">
        <f>construction!R28/construction!$C28</f>
        <v>1.1011485485553836</v>
      </c>
      <c r="S28">
        <f>construction!S28/construction!$C28</f>
        <v>1.0881600323755294</v>
      </c>
      <c r="T28">
        <f>construction!T28/construction!$C28</f>
        <v>1.0330416926539689</v>
      </c>
      <c r="U28">
        <f>construction!U28/construction!$C28</f>
        <v>1.0421456449167172</v>
      </c>
      <c r="V28">
        <f>construction!V28/construction!$C28</f>
        <v>1.0177041186369968</v>
      </c>
      <c r="W28">
        <f>construction!W28/construction!$C28</f>
        <v>1.0132724682260992</v>
      </c>
      <c r="X28">
        <f>construction!X28/construction!$C28</f>
        <v>0.99720294743889415</v>
      </c>
      <c r="Y28">
        <f>construction!Y28/construction!$C28</f>
        <v>1.0191605178419312</v>
      </c>
      <c r="Z28">
        <f>construction!Z28/construction!$C28</f>
        <v>1.020758476718014</v>
      </c>
      <c r="AA28">
        <f>construction!AA28/construction!$C28</f>
        <v>1.0500338494154835</v>
      </c>
      <c r="AB28">
        <f>construction!AB28/construction!$C28</f>
        <v>0.96599486887827291</v>
      </c>
      <c r="AC28">
        <f>construction!AC28/construction!$C28</f>
        <v>1.0207901194680353</v>
      </c>
      <c r="AD28">
        <f>construction!AD28/construction!$C28</f>
        <v>0.98913820970316613</v>
      </c>
      <c r="AE28">
        <f>construction!AE28/construction!$C28</f>
        <v>1.0082654193871798</v>
      </c>
    </row>
    <row r="29" spans="1:31" x14ac:dyDescent="0.25">
      <c r="A29" t="s">
        <v>38</v>
      </c>
      <c r="B29" t="s">
        <v>40</v>
      </c>
      <c r="C29">
        <f>construction!C29/construction!$C29</f>
        <v>1</v>
      </c>
      <c r="D29">
        <f>construction!D29/construction!$C29</f>
        <v>0.96537229045767015</v>
      </c>
      <c r="E29">
        <f>construction!E29/construction!$C29</f>
        <v>0.96353739585436737</v>
      </c>
      <c r="F29">
        <f>construction!F29/construction!$C29</f>
        <v>0.975036653995066</v>
      </c>
      <c r="G29">
        <f>construction!G29/construction!$C29</f>
        <v>1.0274321132893778</v>
      </c>
      <c r="H29">
        <f>construction!H29/construction!$C29</f>
        <v>1.1115949536008709</v>
      </c>
      <c r="I29">
        <f>construction!I29/construction!$C29</f>
        <v>1.1848695820127653</v>
      </c>
      <c r="J29">
        <f>construction!J29/construction!$C29</f>
        <v>1.2371368620668464</v>
      </c>
      <c r="K29">
        <f>construction!K29/construction!$C29</f>
        <v>1.2998042193796477</v>
      </c>
      <c r="L29">
        <f>construction!L29/construction!$C29</f>
        <v>1.3973784711552812</v>
      </c>
      <c r="M29">
        <f>construction!M29/construction!$C29</f>
        <v>1.4899291502418723</v>
      </c>
      <c r="N29">
        <f>construction!N29/construction!$C29</f>
        <v>1.6347225270625005</v>
      </c>
      <c r="O29">
        <f>construction!O29/construction!$C29</f>
        <v>1.8157291730683125</v>
      </c>
      <c r="P29">
        <f>construction!P29/construction!$C29</f>
        <v>1.9707909361474236</v>
      </c>
      <c r="Q29">
        <f>construction!Q29/construction!$C29</f>
        <v>1.8992476054186458</v>
      </c>
      <c r="R29">
        <f>construction!R29/construction!$C29</f>
        <v>1.8907140286032853</v>
      </c>
      <c r="S29">
        <f>construction!S29/construction!$C29</f>
        <v>1.9567087785220758</v>
      </c>
      <c r="T29">
        <f>construction!T29/construction!$C29</f>
        <v>1.9183972327331151</v>
      </c>
      <c r="U29">
        <f>construction!U29/construction!$C29</f>
        <v>1.9682589571828661</v>
      </c>
      <c r="V29">
        <f>construction!V29/construction!$C29</f>
        <v>1.9421472656558649</v>
      </c>
      <c r="W29">
        <f>construction!W29/construction!$C29</f>
        <v>1.9041149047874069</v>
      </c>
      <c r="X29">
        <f>construction!X29/construction!$C29</f>
        <v>1.8998182664196728</v>
      </c>
      <c r="Y29">
        <f>construction!Y29/construction!$C29</f>
        <v>1.9826343467687417</v>
      </c>
      <c r="Z29">
        <f>construction!Z29/construction!$C29</f>
        <v>2.0405063957929115</v>
      </c>
      <c r="AA29">
        <f>construction!AA29/construction!$C29</f>
        <v>2.1618429716513172</v>
      </c>
      <c r="AB29">
        <f>construction!AB29/construction!$C29</f>
        <v>2.0369437152664989</v>
      </c>
      <c r="AC29">
        <f>construction!AC29/construction!$C29</f>
        <v>2.2122525306620546</v>
      </c>
      <c r="AD29">
        <f>construction!AD29/construction!$C29</f>
        <v>2.2729374994512876</v>
      </c>
      <c r="AE29">
        <f>construction!AE29/construction!$C29</f>
        <v>2.5133157160039685</v>
      </c>
    </row>
    <row r="30" spans="1:31" x14ac:dyDescent="0.25">
      <c r="A30" t="s">
        <v>41</v>
      </c>
      <c r="B30" t="s">
        <v>43</v>
      </c>
      <c r="C30">
        <f>construction!C30/construction!$C30</f>
        <v>1</v>
      </c>
      <c r="D30">
        <f>construction!D30/construction!$C30</f>
        <v>0.96323575953461393</v>
      </c>
      <c r="E30">
        <f>construction!E30/construction!$C30</f>
        <v>0.94664684696806789</v>
      </c>
      <c r="F30">
        <f>construction!F30/construction!$C30</f>
        <v>0.96823500514932648</v>
      </c>
      <c r="G30">
        <f>construction!G30/construction!$C30</f>
        <v>1.0178584295489732</v>
      </c>
      <c r="H30">
        <f>construction!H30/construction!$C30</f>
        <v>1.101009602389192</v>
      </c>
      <c r="I30">
        <f>construction!I30/construction!$C30</f>
        <v>1.130363749060004</v>
      </c>
      <c r="J30">
        <f>construction!J30/construction!$C30</f>
        <v>1.1348474648872462</v>
      </c>
      <c r="K30">
        <f>construction!K30/construction!$C30</f>
        <v>1.1570594340159692</v>
      </c>
      <c r="L30">
        <f>construction!L30/construction!$C30</f>
        <v>1.1947743193713005</v>
      </c>
      <c r="M30">
        <f>construction!M30/construction!$C30</f>
        <v>1.2420716892935808</v>
      </c>
      <c r="N30">
        <f>construction!N30/construction!$C30</f>
        <v>1.3184158784766911</v>
      </c>
      <c r="O30">
        <f>construction!O30/construction!$C30</f>
        <v>1.3854271870903381</v>
      </c>
      <c r="P30">
        <f>construction!P30/construction!$C30</f>
        <v>1.3900454581825725</v>
      </c>
      <c r="Q30">
        <f>construction!Q30/construction!$C30</f>
        <v>1.2887675414483959</v>
      </c>
      <c r="R30">
        <f>construction!R30/construction!$C30</f>
        <v>1.2648561154372708</v>
      </c>
      <c r="S30">
        <f>construction!S30/construction!$C30</f>
        <v>1.2938010230181063</v>
      </c>
      <c r="T30">
        <f>construction!T30/construction!$C30</f>
        <v>1.2661638492996956</v>
      </c>
      <c r="U30">
        <f>construction!U30/construction!$C30</f>
        <v>1.2757049322466472</v>
      </c>
      <c r="V30">
        <f>construction!V30/construction!$C30</f>
        <v>1.2523568071229896</v>
      </c>
      <c r="W30">
        <f>construction!W30/construction!$C30</f>
        <v>1.2401664185886905</v>
      </c>
      <c r="X30">
        <f>construction!X30/construction!$C30</f>
        <v>1.2399916559812005</v>
      </c>
      <c r="Y30">
        <f>construction!Y30/construction!$C30</f>
        <v>1.2744115297142213</v>
      </c>
      <c r="Z30">
        <f>construction!Z30/construction!$C30</f>
        <v>1.2966461901154429</v>
      </c>
      <c r="AA30">
        <f>construction!AA30/construction!$C30</f>
        <v>1.3313542828184473</v>
      </c>
      <c r="AB30">
        <f>construction!AB30/construction!$C30</f>
        <v>1.2430135761485268</v>
      </c>
      <c r="AC30">
        <f>construction!AC30/construction!$C30</f>
        <v>1.3656101424414775</v>
      </c>
      <c r="AD30">
        <f>construction!AD30/construction!$C30</f>
        <v>1.3379299747330691</v>
      </c>
      <c r="AE30">
        <f>construction!AE30/construction!$C30</f>
        <v>1.3371158755706158</v>
      </c>
    </row>
    <row r="31" spans="1:31" x14ac:dyDescent="0.25">
      <c r="A31" t="s">
        <v>41</v>
      </c>
      <c r="B31" t="s">
        <v>40</v>
      </c>
      <c r="C31">
        <f>construction!C31/construction!$C31</f>
        <v>1</v>
      </c>
      <c r="D31">
        <f>construction!D31/construction!$C31</f>
        <v>0.974514782204844</v>
      </c>
      <c r="E31">
        <f>construction!E31/construction!$C31</f>
        <v>0.97786377324578966</v>
      </c>
      <c r="F31">
        <f>construction!F31/construction!$C31</f>
        <v>1.010921469180222</v>
      </c>
      <c r="G31">
        <f>construction!G31/construction!$C31</f>
        <v>1.0802509528517095</v>
      </c>
      <c r="H31">
        <f>construction!H31/construction!$C31</f>
        <v>1.20752267951498</v>
      </c>
      <c r="I31">
        <f>construction!I31/construction!$C31</f>
        <v>1.2661521703676708</v>
      </c>
      <c r="J31">
        <f>construction!J31/construction!$C31</f>
        <v>1.3100796576646592</v>
      </c>
      <c r="K31">
        <f>construction!K31/construction!$C31</f>
        <v>1.3707051203321341</v>
      </c>
      <c r="L31">
        <f>construction!L31/construction!$C31</f>
        <v>1.471566126465687</v>
      </c>
      <c r="M31">
        <f>construction!M31/construction!$C31</f>
        <v>1.5874949077215383</v>
      </c>
      <c r="N31">
        <f>construction!N31/construction!$C31</f>
        <v>1.7488390947388626</v>
      </c>
      <c r="O31">
        <f>construction!O31/construction!$C31</f>
        <v>1.9095134835479977</v>
      </c>
      <c r="P31">
        <f>construction!P31/construction!$C31</f>
        <v>2.0103603957312779</v>
      </c>
      <c r="Q31">
        <f>construction!Q31/construction!$C31</f>
        <v>1.8766551163388479</v>
      </c>
      <c r="R31">
        <f>construction!R31/construction!$C31</f>
        <v>1.8839551114395225</v>
      </c>
      <c r="S31">
        <f>construction!S31/construction!$C31</f>
        <v>1.9881375918539652</v>
      </c>
      <c r="T31">
        <f>construction!T31/construction!$C31</f>
        <v>1.9850228288437388</v>
      </c>
      <c r="U31">
        <f>construction!U31/construction!$C31</f>
        <v>2.0140530107026771</v>
      </c>
      <c r="V31">
        <f>construction!V31/construction!$C31</f>
        <v>1.9797214901198052</v>
      </c>
      <c r="W31">
        <f>construction!W31/construction!$C31</f>
        <v>1.9397658122377097</v>
      </c>
      <c r="X31">
        <f>construction!X31/construction!$C31</f>
        <v>1.9457483585581485</v>
      </c>
      <c r="Y31">
        <f>construction!Y31/construction!$C31</f>
        <v>2.0407892343696412</v>
      </c>
      <c r="Z31">
        <f>construction!Z31/construction!$C31</f>
        <v>2.1227898504766105</v>
      </c>
      <c r="AA31">
        <f>construction!AA31/construction!$C31</f>
        <v>2.2242870977938942</v>
      </c>
      <c r="AB31">
        <f>construction!AB31/construction!$C31</f>
        <v>2.0955851707482078</v>
      </c>
      <c r="AC31">
        <f>construction!AC31/construction!$C31</f>
        <v>2.4014930191322019</v>
      </c>
      <c r="AD31">
        <f>construction!AD31/construction!$C31</f>
        <v>2.559162711971334</v>
      </c>
      <c r="AE31">
        <f>construction!AE31/construction!$C31</f>
        <v>2.6718357907142343</v>
      </c>
    </row>
    <row r="32" spans="1:31" x14ac:dyDescent="0.25">
      <c r="A32" t="s">
        <v>49</v>
      </c>
    </row>
    <row r="33" spans="1:31" x14ac:dyDescent="0.25">
      <c r="A33" t="s">
        <v>38</v>
      </c>
      <c r="B33" t="s">
        <v>43</v>
      </c>
      <c r="C33">
        <f>construction!C33/construction!$C33</f>
        <v>1</v>
      </c>
      <c r="D33">
        <f>construction!D33/construction!$C33</f>
        <v>0.94404806082747805</v>
      </c>
      <c r="E33">
        <f>construction!E33/construction!$C33</f>
        <v>0.92440832651903693</v>
      </c>
      <c r="F33">
        <f>construction!F33/construction!$C33</f>
        <v>0.89395975054027876</v>
      </c>
      <c r="G33">
        <f>construction!G33/construction!$C33</f>
        <v>0.88717770555462794</v>
      </c>
      <c r="H33">
        <f>construction!H33/construction!$C33</f>
        <v>0.86640763041524504</v>
      </c>
      <c r="I33">
        <f>construction!I33/construction!$C33</f>
        <v>0.81172733034760769</v>
      </c>
      <c r="J33">
        <f>construction!J33/construction!$C33</f>
        <v>0.77237728063465649</v>
      </c>
      <c r="K33">
        <f>construction!K33/construction!$C33</f>
        <v>0.73768984715881381</v>
      </c>
      <c r="L33">
        <f>construction!L33/construction!$C33</f>
        <v>0.71444721098753527</v>
      </c>
      <c r="M33">
        <f>construction!M33/construction!$C33</f>
        <v>0.68385729137423257</v>
      </c>
      <c r="N33">
        <f>construction!N33/construction!$C33</f>
        <v>0.68258565226934786</v>
      </c>
      <c r="O33">
        <f>construction!O33/construction!$C33</f>
        <v>0.67636880037946867</v>
      </c>
      <c r="P33">
        <f>construction!P33/construction!$C33</f>
        <v>0.66895089048077383</v>
      </c>
      <c r="Q33">
        <f>construction!Q33/construction!$C33</f>
        <v>0.65503357750491553</v>
      </c>
      <c r="R33">
        <f>construction!R33/construction!$C33</f>
        <v>0.67997174760290768</v>
      </c>
      <c r="S33">
        <f>construction!S33/construction!$C33</f>
        <v>0.70342635386540131</v>
      </c>
      <c r="T33">
        <f>construction!T33/construction!$C33</f>
        <v>0.69777464971069236</v>
      </c>
      <c r="U33">
        <f>construction!U33/construction!$C33</f>
        <v>0.69191097546476821</v>
      </c>
      <c r="V33">
        <f>construction!V33/construction!$C33</f>
        <v>0.70180149175596007</v>
      </c>
      <c r="W33">
        <f>construction!W33/construction!$C33</f>
        <v>0.68449311092667486</v>
      </c>
      <c r="X33">
        <f>construction!X33/construction!$C33</f>
        <v>0.69593781751003592</v>
      </c>
      <c r="Y33">
        <f>construction!Y33/construction!$C33</f>
        <v>0.70469799297028612</v>
      </c>
      <c r="Z33">
        <f>construction!Z33/construction!$C33</f>
        <v>0.72002824332497195</v>
      </c>
      <c r="AA33">
        <f>construction!AA33/construction!$C33</f>
        <v>0.69530199795759351</v>
      </c>
      <c r="AB33">
        <f>construction!AB33/construction!$C33</f>
        <v>0.7064641533536703</v>
      </c>
      <c r="AC33">
        <f>construction!AC33/construction!$C33</f>
        <v>0.68131401316446305</v>
      </c>
      <c r="AD33">
        <f>construction!AD33/construction!$C33</f>
        <v>0.60409747757405874</v>
      </c>
      <c r="AE33">
        <f>construction!AE33/construction!$C33</f>
        <v>0.60197809418611803</v>
      </c>
    </row>
    <row r="34" spans="1:31" x14ac:dyDescent="0.25">
      <c r="A34" t="s">
        <v>38</v>
      </c>
      <c r="B34" t="s">
        <v>40</v>
      </c>
      <c r="C34">
        <f>construction!C34/construction!$C34</f>
        <v>1</v>
      </c>
      <c r="D34">
        <f>construction!D34/construction!$C34</f>
        <v>0.94551301290571543</v>
      </c>
      <c r="E34">
        <f>construction!E34/construction!$C34</f>
        <v>0.90812502679758178</v>
      </c>
      <c r="F34">
        <f>construction!F34/construction!$C34</f>
        <v>0.87092569566522315</v>
      </c>
      <c r="G34">
        <f>construction!G34/construction!$C34</f>
        <v>0.86319941688462032</v>
      </c>
      <c r="H34">
        <f>construction!H34/construction!$C34</f>
        <v>0.83155683231145217</v>
      </c>
      <c r="I34">
        <f>construction!I34/construction!$C34</f>
        <v>0.78880075461990307</v>
      </c>
      <c r="J34">
        <f>construction!J34/construction!$C34</f>
        <v>0.75395103545856024</v>
      </c>
      <c r="K34">
        <f>construction!K34/construction!$C34</f>
        <v>0.72149380439909105</v>
      </c>
      <c r="L34">
        <f>construction!L34/construction!$C34</f>
        <v>0.70026154439823352</v>
      </c>
      <c r="M34">
        <f>construction!M34/construction!$C34</f>
        <v>0.67657676971230118</v>
      </c>
      <c r="N34">
        <f>construction!N34/construction!$C34</f>
        <v>0.6990009861510097</v>
      </c>
      <c r="O34">
        <f>construction!O34/construction!$C34</f>
        <v>0.7335677228486901</v>
      </c>
      <c r="P34">
        <f>construction!P34/construction!$C34</f>
        <v>0.76193457102431073</v>
      </c>
      <c r="Q34">
        <f>construction!Q34/construction!$C34</f>
        <v>0.77187325815718388</v>
      </c>
      <c r="R34">
        <f>construction!R34/construction!$C34</f>
        <v>0.81491231831239552</v>
      </c>
      <c r="S34">
        <f>construction!S34/construction!$C34</f>
        <v>0.86333662050336579</v>
      </c>
      <c r="T34">
        <f>construction!T34/construction!$C34</f>
        <v>0.90195086395403679</v>
      </c>
      <c r="U34">
        <f>construction!U34/construction!$C34</f>
        <v>0.93058354414097677</v>
      </c>
      <c r="V34">
        <f>construction!V34/construction!$C34</f>
        <v>0.96506452857694125</v>
      </c>
      <c r="W34">
        <f>construction!W34/construction!$C34</f>
        <v>0.98426445997513179</v>
      </c>
      <c r="X34">
        <f>construction!X34/construction!$C34</f>
        <v>1.0418728293958752</v>
      </c>
      <c r="Y34">
        <f>construction!Y34/construction!$C34</f>
        <v>1.1001414912318312</v>
      </c>
      <c r="Z34">
        <f>construction!Z34/construction!$C34</f>
        <v>1.1821549543369205</v>
      </c>
      <c r="AA34">
        <f>construction!AA34/construction!$C34</f>
        <v>1.23779959696437</v>
      </c>
      <c r="AB34">
        <f>construction!AB34/construction!$C34</f>
        <v>1.3355400248681559</v>
      </c>
      <c r="AC34">
        <f>construction!AC34/construction!$C34</f>
        <v>1.3980962997899069</v>
      </c>
      <c r="AD34">
        <f>construction!AD34/construction!$C34</f>
        <v>1.4913947605368092</v>
      </c>
      <c r="AE34">
        <f>construction!AE34/construction!$C34</f>
        <v>1.7580671440209235</v>
      </c>
    </row>
    <row r="35" spans="1:31" x14ac:dyDescent="0.25">
      <c r="A35" t="s">
        <v>41</v>
      </c>
      <c r="B35" t="s">
        <v>43</v>
      </c>
      <c r="C35">
        <f>construction!C35/construction!$C35</f>
        <v>1</v>
      </c>
      <c r="D35">
        <f>construction!D35/construction!$C35</f>
        <v>0.97650384527300949</v>
      </c>
      <c r="E35">
        <f>construction!E35/construction!$C35</f>
        <v>0.95554253570224212</v>
      </c>
      <c r="F35">
        <f>construction!F35/construction!$C35</f>
        <v>0.93097396681084887</v>
      </c>
      <c r="G35">
        <f>construction!G35/construction!$C35</f>
        <v>0.94559812574505886</v>
      </c>
      <c r="H35">
        <f>construction!H35/construction!$C35</f>
        <v>0.91683725970991292</v>
      </c>
      <c r="I35">
        <f>construction!I35/construction!$C35</f>
        <v>0.86750510093141775</v>
      </c>
      <c r="J35">
        <f>construction!J35/construction!$C35</f>
        <v>0.80150141505976291</v>
      </c>
      <c r="K35">
        <f>construction!K35/construction!$C35</f>
        <v>0.78219750714852609</v>
      </c>
      <c r="L35">
        <f>construction!L35/construction!$C35</f>
        <v>0.74631958264198395</v>
      </c>
      <c r="M35">
        <f>construction!M35/construction!$C35</f>
        <v>0.71297650329166506</v>
      </c>
      <c r="N35">
        <f>construction!N35/construction!$C35</f>
        <v>0.74553962447914612</v>
      </c>
      <c r="O35">
        <f>construction!O35/construction!$C35</f>
        <v>0.74524714331358188</v>
      </c>
      <c r="P35">
        <f>construction!P35/construction!$C35</f>
        <v>0.76650090888591405</v>
      </c>
      <c r="Q35">
        <f>construction!Q35/construction!$C35</f>
        <v>0.76825582104329893</v>
      </c>
      <c r="R35">
        <f>construction!R35/construction!$C35</f>
        <v>0.77820025616448152</v>
      </c>
      <c r="S35">
        <f>construction!S35/construction!$C35</f>
        <v>0.81563809699669942</v>
      </c>
      <c r="T35">
        <f>construction!T35/construction!$C35</f>
        <v>0.81807545681906768</v>
      </c>
      <c r="U35">
        <f>construction!U35/construction!$C35</f>
        <v>0.82967729359978082</v>
      </c>
      <c r="V35">
        <f>construction!V35/construction!$C35</f>
        <v>0.83562445257291962</v>
      </c>
      <c r="W35">
        <f>construction!W35/construction!$C35</f>
        <v>0.8302622559309093</v>
      </c>
      <c r="X35">
        <f>construction!X35/construction!$C35</f>
        <v>0.8430340173738794</v>
      </c>
      <c r="Y35">
        <f>construction!Y35/construction!$C35</f>
        <v>0.86662765743472503</v>
      </c>
      <c r="Z35">
        <f>construction!Z35/construction!$C35</f>
        <v>0.90855025141226031</v>
      </c>
      <c r="AA35">
        <f>construction!AA35/construction!$C35</f>
        <v>0.92229696684977758</v>
      </c>
      <c r="AB35">
        <f>construction!AB35/construction!$C35</f>
        <v>0.97494392894733384</v>
      </c>
      <c r="AC35">
        <f>construction!AC35/construction!$C35</f>
        <v>0.92785413415949769</v>
      </c>
      <c r="AD35">
        <f>construction!AD35/construction!$C35</f>
        <v>0.87705956955318121</v>
      </c>
      <c r="AE35">
        <f>construction!AE35/construction!$C35</f>
        <v>0.87111241058004252</v>
      </c>
    </row>
    <row r="36" spans="1:31" x14ac:dyDescent="0.25">
      <c r="A36" t="s">
        <v>41</v>
      </c>
      <c r="B36" t="s">
        <v>40</v>
      </c>
      <c r="C36">
        <f>construction!C36/construction!$C36</f>
        <v>1</v>
      </c>
      <c r="D36">
        <f>construction!D36/construction!$C36</f>
        <v>0.9769566517189836</v>
      </c>
      <c r="E36">
        <f>construction!E36/construction!$C36</f>
        <v>0.95325560538116594</v>
      </c>
      <c r="F36">
        <f>construction!F36/construction!$C36</f>
        <v>0.92558046836073737</v>
      </c>
      <c r="G36">
        <f>construction!G36/construction!$C36</f>
        <v>0.93792127553562532</v>
      </c>
      <c r="H36">
        <f>construction!H36/construction!$C36</f>
        <v>0.91593423019431985</v>
      </c>
      <c r="I36">
        <f>construction!I36/construction!$C36</f>
        <v>0.87350274040857001</v>
      </c>
      <c r="J36">
        <f>construction!J36/construction!$C36</f>
        <v>0.81010064773293478</v>
      </c>
      <c r="K36">
        <f>construction!K36/construction!$C36</f>
        <v>0.79357050323866463</v>
      </c>
      <c r="L36">
        <f>construction!L36/construction!$C36</f>
        <v>0.76648530144494265</v>
      </c>
      <c r="M36">
        <f>construction!M36/construction!$C36</f>
        <v>0.74422321873442954</v>
      </c>
      <c r="N36">
        <f>construction!N36/construction!$C36</f>
        <v>0.79740508221225714</v>
      </c>
      <c r="O36">
        <f>construction!O36/construction!$C36</f>
        <v>0.83001096163428001</v>
      </c>
      <c r="P36">
        <f>construction!P36/construction!$C36</f>
        <v>0.88074140508221221</v>
      </c>
      <c r="Q36">
        <f>construction!Q36/construction!$C36</f>
        <v>0.89609965122072743</v>
      </c>
      <c r="R36">
        <f>construction!R36/construction!$C36</f>
        <v>0.92010762331838569</v>
      </c>
      <c r="S36">
        <f>construction!S36/construction!$C36</f>
        <v>0.99315595416043845</v>
      </c>
      <c r="T36">
        <f>construction!T36/construction!$C36</f>
        <v>1.024809167912307</v>
      </c>
      <c r="U36">
        <f>construction!U36/construction!$C36</f>
        <v>1.0639123069257599</v>
      </c>
      <c r="V36">
        <f>construction!V36/construction!$C36</f>
        <v>1.0923288490284007</v>
      </c>
      <c r="W36">
        <f>construction!W36/construction!$C36</f>
        <v>1.1079103139013453</v>
      </c>
      <c r="X36">
        <f>construction!X36/construction!$C36</f>
        <v>1.1494608868958645</v>
      </c>
      <c r="Y36">
        <f>construction!Y36/construction!$C36</f>
        <v>1.2208390632785251</v>
      </c>
      <c r="Z36">
        <f>construction!Z36/construction!$C36</f>
        <v>1.33692874937718</v>
      </c>
      <c r="AA36">
        <f>construction!AA36/construction!$C36</f>
        <v>1.4180886895864475</v>
      </c>
      <c r="AB36">
        <f>construction!AB36/construction!$C36</f>
        <v>1.5443388141504732</v>
      </c>
      <c r="AC36">
        <f>construction!AC36/construction!$C36</f>
        <v>1.5785311410064773</v>
      </c>
      <c r="AD36">
        <f>construction!AD36/construction!$C36</f>
        <v>1.7375306427503736</v>
      </c>
      <c r="AE36">
        <f>construction!AE36/construction!$C36</f>
        <v>1.8838624813153961</v>
      </c>
    </row>
    <row r="37" spans="1:31" x14ac:dyDescent="0.25">
      <c r="A37" t="s">
        <v>50</v>
      </c>
    </row>
    <row r="38" spans="1:31" x14ac:dyDescent="0.25">
      <c r="A38" t="s">
        <v>38</v>
      </c>
      <c r="B38" t="s">
        <v>43</v>
      </c>
      <c r="C38">
        <f>construction!C38/construction!$C38</f>
        <v>1</v>
      </c>
      <c r="D38">
        <f>construction!D38/construction!$C38</f>
        <v>1.0207343910300517</v>
      </c>
      <c r="E38">
        <f>construction!E38/construction!$C38</f>
        <v>0.99593993929487634</v>
      </c>
      <c r="F38">
        <f>construction!F38/construction!$C38</f>
        <v>0.98507992020845159</v>
      </c>
      <c r="G38">
        <f>construction!G38/construction!$C38</f>
        <v>0.99054629017407136</v>
      </c>
      <c r="H38">
        <f>construction!H38/construction!$C38</f>
        <v>1.0267545581984923</v>
      </c>
      <c r="I38">
        <f>construction!I38/construction!$C38</f>
        <v>1.0804303731474365</v>
      </c>
      <c r="J38">
        <f>construction!J38/construction!$C38</f>
        <v>1.1110391361211149</v>
      </c>
      <c r="K38">
        <f>construction!K38/construction!$C38</f>
        <v>1.1426055766818932</v>
      </c>
      <c r="L38">
        <f>construction!L38/construction!$C38</f>
        <v>1.1717028648656511</v>
      </c>
      <c r="M38">
        <f>construction!M38/construction!$C38</f>
        <v>1.1920177125602325</v>
      </c>
      <c r="N38">
        <f>construction!N38/construction!$C38</f>
        <v>1.213822778182404</v>
      </c>
      <c r="O38">
        <f>construction!O38/construction!$C38</f>
        <v>1.2112562917515544</v>
      </c>
      <c r="P38">
        <f>construction!P38/construction!$C38</f>
        <v>1.1773627841567011</v>
      </c>
      <c r="Q38">
        <f>construction!Q38/construction!$C38</f>
        <v>1.075917205640005</v>
      </c>
      <c r="R38">
        <f>construction!R38/construction!$C38</f>
        <v>1.0135652345135366</v>
      </c>
      <c r="S38">
        <f>construction!S38/construction!$C38</f>
        <v>0.97506793805079051</v>
      </c>
      <c r="T38">
        <f>construction!T38/construction!$C38</f>
        <v>0.8917443940619515</v>
      </c>
      <c r="U38">
        <f>construction!U38/construction!$C38</f>
        <v>0.82807114112430902</v>
      </c>
      <c r="V38">
        <f>construction!V38/construction!$C38</f>
        <v>0.75989478971928648</v>
      </c>
      <c r="W38">
        <f>construction!W38/construction!$C38</f>
        <v>0.74404052676742427</v>
      </c>
      <c r="X38">
        <f>construction!X38/construction!$C38</f>
        <v>0.74790144423597815</v>
      </c>
      <c r="Y38">
        <f>construction!Y38/construction!$C38</f>
        <v>0.75471147165733055</v>
      </c>
      <c r="Z38">
        <f>construction!Z38/construction!$C38</f>
        <v>0.76311464497124171</v>
      </c>
      <c r="AA38">
        <f>construction!AA38/construction!$C38</f>
        <v>0.78584829984258731</v>
      </c>
      <c r="AB38">
        <f>construction!AB38/construction!$C38</f>
        <v>0.73798120222100649</v>
      </c>
      <c r="AC38">
        <f>construction!AC38/construction!$C38</f>
        <v>0.89927267967362901</v>
      </c>
      <c r="AD38">
        <f>construction!AD38/construction!$C38</f>
        <v>1.0470089916527658</v>
      </c>
      <c r="AE38">
        <f>construction!AE38/construction!$C38</f>
        <v>1.1167919143370826</v>
      </c>
    </row>
    <row r="39" spans="1:31" x14ac:dyDescent="0.25">
      <c r="A39" t="s">
        <v>38</v>
      </c>
      <c r="B39" t="s">
        <v>40</v>
      </c>
      <c r="C39">
        <f>construction!C39/construction!$C39</f>
        <v>1</v>
      </c>
      <c r="D39">
        <f>construction!D39/construction!$C39</f>
        <v>1.0488504149794542</v>
      </c>
      <c r="E39">
        <f>construction!E39/construction!$C39</f>
        <v>1.0543022316102741</v>
      </c>
      <c r="F39">
        <f>construction!F39/construction!$C39</f>
        <v>1.0494875292367027</v>
      </c>
      <c r="G39">
        <f>construction!G39/construction!$C39</f>
        <v>1.0695095930593028</v>
      </c>
      <c r="H39">
        <f>construction!H39/construction!$C39</f>
        <v>1.1505535197355763</v>
      </c>
      <c r="I39">
        <f>construction!I39/construction!$C39</f>
        <v>1.2738800258266449</v>
      </c>
      <c r="J39">
        <f>construction!J39/construction!$C39</f>
        <v>1.3714226462048942</v>
      </c>
      <c r="K39">
        <f>construction!K39/construction!$C39</f>
        <v>1.477378167933056</v>
      </c>
      <c r="L39">
        <f>construction!L39/construction!$C39</f>
        <v>1.5947589869455716</v>
      </c>
      <c r="M39">
        <f>construction!M39/construction!$C39</f>
        <v>1.6894944562507748</v>
      </c>
      <c r="N39">
        <f>construction!N39/construction!$C39</f>
        <v>1.7691230485703411</v>
      </c>
      <c r="O39">
        <f>construction!O39/construction!$C39</f>
        <v>1.848601983178473</v>
      </c>
      <c r="P39">
        <f>construction!P39/construction!$C39</f>
        <v>1.8986389700128705</v>
      </c>
      <c r="Q39">
        <f>construction!Q39/construction!$C39</f>
        <v>1.8016736008072962</v>
      </c>
      <c r="R39">
        <f>construction!R39/construction!$C39</f>
        <v>1.7166102955953597</v>
      </c>
      <c r="S39">
        <f>construction!S39/construction!$C39</f>
        <v>1.7431595736038004</v>
      </c>
      <c r="T39">
        <f>construction!T39/construction!$C39</f>
        <v>1.6143705610453805</v>
      </c>
      <c r="U39">
        <f>construction!U39/construction!$C39</f>
        <v>1.5059905843919834</v>
      </c>
      <c r="V39">
        <f>construction!V39/construction!$C39</f>
        <v>1.3759358951882907</v>
      </c>
      <c r="W39">
        <f>construction!W39/construction!$C39</f>
        <v>1.3569614353457307</v>
      </c>
      <c r="X39">
        <f>construction!X39/construction!$C39</f>
        <v>1.378642561797945</v>
      </c>
      <c r="Y39">
        <f>construction!Y39/construction!$C39</f>
        <v>1.4003749994655081</v>
      </c>
      <c r="Z39">
        <f>construction!Z39/construction!$C39</f>
        <v>1.4236489115608442</v>
      </c>
      <c r="AA39">
        <f>construction!AA39/construction!$C39</f>
        <v>1.4792766829009651</v>
      </c>
      <c r="AB39">
        <f>construction!AB39/construction!$C39</f>
        <v>1.4102652362240076</v>
      </c>
      <c r="AC39">
        <f>construction!AC39/construction!$C39</f>
        <v>1.8243146745799961</v>
      </c>
      <c r="AD39">
        <f>construction!AD39/construction!$C39</f>
        <v>2.1790205544176815</v>
      </c>
      <c r="AE39">
        <f>construction!AE39/construction!$C39</f>
        <v>2.3578422778758865</v>
      </c>
    </row>
    <row r="40" spans="1:31" x14ac:dyDescent="0.25">
      <c r="A40" t="s">
        <v>41</v>
      </c>
      <c r="B40" t="s">
        <v>40</v>
      </c>
      <c r="C40">
        <f>construction!C40/construction!$C40</f>
        <v>1</v>
      </c>
      <c r="D40">
        <f>construction!D40/construction!$C40</f>
        <v>1.0411001911277207</v>
      </c>
      <c r="E40">
        <f>construction!E40/construction!$C40</f>
        <v>1.0652839318931862</v>
      </c>
      <c r="F40">
        <f>construction!F40/construction!$C40</f>
        <v>1.0871799215724238</v>
      </c>
      <c r="G40">
        <f>construction!G40/construction!$C40</f>
        <v>1.1349201707309038</v>
      </c>
      <c r="H40">
        <f>construction!H40/construction!$C40</f>
        <v>1.2244463312956684</v>
      </c>
      <c r="I40">
        <f>construction!I40/construction!$C40</f>
        <v>1.3084443763205997</v>
      </c>
      <c r="J40">
        <f>construction!J40/construction!$C40</f>
        <v>1.3888215493648011</v>
      </c>
      <c r="K40">
        <f>construction!K40/construction!$C40</f>
        <v>1.4578722368666079</v>
      </c>
      <c r="L40">
        <f>construction!L40/construction!$C40</f>
        <v>1.5543174494970375</v>
      </c>
      <c r="M40">
        <f>construction!M40/construction!$C40</f>
        <v>1.6628172212597487</v>
      </c>
      <c r="N40">
        <f>construction!N40/construction!$C40</f>
        <v>1.7431143936047844</v>
      </c>
      <c r="O40">
        <f>construction!O40/construction!$C40</f>
        <v>1.8277396710021667</v>
      </c>
      <c r="P40">
        <f>construction!P40/construction!$C40</f>
        <v>1.8532249357473374</v>
      </c>
      <c r="Q40">
        <f>construction!Q40/construction!$C40</f>
        <v>1.7209320148680289</v>
      </c>
      <c r="R40">
        <f>construction!R40/construction!$C40</f>
        <v>1.6961170080814152</v>
      </c>
      <c r="S40">
        <f>construction!S40/construction!$C40</f>
        <v>1.7113473932881429</v>
      </c>
      <c r="T40">
        <f>construction!T40/construction!$C40</f>
        <v>1.5195036998642677</v>
      </c>
      <c r="U40">
        <f>construction!U40/construction!$C40</f>
        <v>1.3908941725204993</v>
      </c>
      <c r="V40">
        <f>construction!V40/construction!$C40</f>
        <v>1.2895225302809368</v>
      </c>
      <c r="W40">
        <f>construction!W40/construction!$C40</f>
        <v>1.2545413842272233</v>
      </c>
      <c r="X40">
        <f>construction!X40/construction!$C40</f>
        <v>1.2369882896455564</v>
      </c>
      <c r="Y40">
        <f>construction!Y40/construction!$C40</f>
        <v>1.2367960190576455</v>
      </c>
      <c r="Z40">
        <f>construction!Z40/construction!$C40</f>
        <v>1.2567343445690617</v>
      </c>
      <c r="AA40">
        <f>construction!AA40/construction!$C40</f>
        <v>1.2940509732185894</v>
      </c>
      <c r="AB40">
        <f>construction!AB40/construction!$C40</f>
        <v>1.2258554192406386</v>
      </c>
      <c r="AC40">
        <f>construction!AC40/construction!$C40</f>
        <v>1.6138016668380966</v>
      </c>
      <c r="AD40">
        <f>construction!AD40/construction!$C40</f>
        <v>2.0049970184613377</v>
      </c>
      <c r="AE40">
        <f>construction!AE40/construction!$C40</f>
        <v>2.1927566425790612</v>
      </c>
    </row>
    <row r="41" spans="1:31" x14ac:dyDescent="0.25">
      <c r="A41" t="s">
        <v>51</v>
      </c>
    </row>
    <row r="42" spans="1:31" x14ac:dyDescent="0.25">
      <c r="A42" t="s">
        <v>38</v>
      </c>
      <c r="B42" t="s">
        <v>52</v>
      </c>
      <c r="C42">
        <f>construction!C42/construction!$C42</f>
        <v>1</v>
      </c>
      <c r="D42">
        <f>construction!D42/construction!$C42</f>
        <v>0.98160028097763297</v>
      </c>
      <c r="E42">
        <f>construction!E42/construction!$C42</f>
        <v>0.98824275523697669</v>
      </c>
      <c r="F42">
        <f>construction!F42/construction!$C42</f>
        <v>1.0236919042685779</v>
      </c>
      <c r="G42">
        <f>construction!G42/construction!$C42</f>
        <v>1.1017745406692017</v>
      </c>
      <c r="H42">
        <f>construction!H42/construction!$C42</f>
        <v>1.1270892747149479</v>
      </c>
      <c r="I42">
        <f>construction!I42/construction!$C42</f>
        <v>1.1445082239809288</v>
      </c>
      <c r="J42">
        <f>construction!J42/construction!$C42</f>
        <v>1.1220296558540739</v>
      </c>
      <c r="K42">
        <f>construction!K42/construction!$C42</f>
        <v>1.0702994298711113</v>
      </c>
      <c r="L42">
        <f>construction!L42/construction!$C42</f>
        <v>1.0542688590262586</v>
      </c>
      <c r="M42">
        <f>construction!M42/construction!$C42</f>
        <v>1.0976265976386061</v>
      </c>
      <c r="N42">
        <f>construction!N42/construction!$C42</f>
        <v>1.1301633044368409</v>
      </c>
      <c r="O42">
        <f>construction!O42/construction!$C42</f>
        <v>1.2088187769341596</v>
      </c>
      <c r="P42">
        <f>construction!P42/construction!$C42</f>
        <v>1.2558172714600584</v>
      </c>
      <c r="Q42">
        <f>construction!Q42/construction!$C42</f>
        <v>1.1980414894401503</v>
      </c>
      <c r="R42">
        <f>construction!R42/construction!$C42</f>
        <v>1.057802399106212</v>
      </c>
      <c r="S42">
        <f>construction!S42/construction!$C42</f>
        <v>1.0669043376393323</v>
      </c>
      <c r="T42">
        <f>construction!T42/construction!$C42</f>
        <v>0.97662395832212789</v>
      </c>
      <c r="U42">
        <f>construction!U42/construction!$C42</f>
        <v>0.91554678011417012</v>
      </c>
      <c r="V42">
        <f>construction!V42/construction!$C42</f>
        <v>0.93911681127696067</v>
      </c>
      <c r="W42">
        <f>construction!W42/construction!$C42</f>
        <v>0.99587542410622087</v>
      </c>
      <c r="X42">
        <f>construction!X42/construction!$C42</f>
        <v>1.0930693234700402</v>
      </c>
      <c r="Y42">
        <f>construction!Y42/construction!$C42</f>
        <v>1.174409514240125</v>
      </c>
      <c r="Z42">
        <f>construction!Z42/construction!$C42</f>
        <v>1.2335101381686775</v>
      </c>
      <c r="AA42">
        <f>construction!AA42/construction!$C42</f>
        <v>1.308248836542458</v>
      </c>
      <c r="AB42">
        <f>construction!AB42/construction!$C42</f>
        <v>1.2981789980529226</v>
      </c>
      <c r="AC42">
        <f>construction!AC42/construction!$C42</f>
        <v>1.3432691222396675</v>
      </c>
      <c r="AD42">
        <f>construction!AD42/construction!$C42</f>
        <v>1.4279628058880895</v>
      </c>
      <c r="AE42">
        <f>construction!AE42/construction!$C42</f>
        <v>1.4579629921101953</v>
      </c>
    </row>
    <row r="43" spans="1:31" x14ac:dyDescent="0.25">
      <c r="A43" t="s">
        <v>38</v>
      </c>
      <c r="B43" t="s">
        <v>40</v>
      </c>
      <c r="C43">
        <f>construction!C43/construction!$C43</f>
        <v>1</v>
      </c>
      <c r="D43">
        <f>construction!D43/construction!$C43</f>
        <v>1.0244250080984776</v>
      </c>
      <c r="E43">
        <f>construction!E43/construction!$C43</f>
        <v>1.0638160025915129</v>
      </c>
      <c r="F43">
        <f>construction!F43/construction!$C43</f>
        <v>1.1390346614836411</v>
      </c>
      <c r="G43">
        <f>construction!G43/construction!$C43</f>
        <v>1.2829931972789115</v>
      </c>
      <c r="H43">
        <f>construction!H43/construction!$C43</f>
        <v>1.3917719468739878</v>
      </c>
      <c r="I43">
        <f>construction!I43/construction!$C43</f>
        <v>1.5240038872691934</v>
      </c>
      <c r="J43">
        <f>construction!J43/construction!$C43</f>
        <v>1.6047942986718498</v>
      </c>
      <c r="K43">
        <f>construction!K43/construction!$C43</f>
        <v>1.6091350826044704</v>
      </c>
      <c r="L43">
        <f>construction!L43/construction!$C43</f>
        <v>1.6273404599935213</v>
      </c>
      <c r="M43">
        <f>construction!M43/construction!$C43</f>
        <v>1.7157110463232912</v>
      </c>
      <c r="N43">
        <f>construction!N43/construction!$C43</f>
        <v>1.8338840298023971</v>
      </c>
      <c r="O43">
        <f>construction!O43/construction!$C43</f>
        <v>1.9963070942662779</v>
      </c>
      <c r="P43">
        <f>construction!P43/construction!$C43</f>
        <v>2.1447359896339488</v>
      </c>
      <c r="Q43">
        <f>construction!Q43/construction!$C43</f>
        <v>2.1635244574020085</v>
      </c>
      <c r="R43">
        <f>construction!R43/construction!$C43</f>
        <v>1.9425979915775835</v>
      </c>
      <c r="S43">
        <f>construction!S43/construction!$C43</f>
        <v>1.923291221250405</v>
      </c>
      <c r="T43">
        <f>construction!T43/construction!$C43</f>
        <v>1.7611273080660836</v>
      </c>
      <c r="U43">
        <f>construction!U43/construction!$C43</f>
        <v>1.6584386135406544</v>
      </c>
      <c r="V43">
        <f>construction!V43/construction!$C43</f>
        <v>1.6733398121153222</v>
      </c>
      <c r="W43">
        <f>construction!W43/construction!$C43</f>
        <v>1.6927761580822804</v>
      </c>
      <c r="X43">
        <f>construction!X43/construction!$C43</f>
        <v>1.8257207644962747</v>
      </c>
      <c r="Y43">
        <f>construction!Y43/construction!$C43</f>
        <v>1.9414318108195658</v>
      </c>
      <c r="Z43">
        <f>construction!Z43/construction!$C43</f>
        <v>2.1139617751862652</v>
      </c>
      <c r="AA43">
        <f>construction!AA43/construction!$C43</f>
        <v>2.348364107547781</v>
      </c>
      <c r="AB43">
        <f>construction!AB43/construction!$C43</f>
        <v>2.5050858438613539</v>
      </c>
      <c r="AC43">
        <f>construction!AC43/construction!$C43</f>
        <v>2.6778101716877227</v>
      </c>
      <c r="AD43">
        <f>construction!AD43/construction!$C43</f>
        <v>2.8494331065759639</v>
      </c>
      <c r="AE43">
        <f>construction!AE43/construction!$C43</f>
        <v>3.1429219306770326</v>
      </c>
    </row>
    <row r="44" spans="1:31" x14ac:dyDescent="0.25">
      <c r="A44" t="s">
        <v>41</v>
      </c>
      <c r="B44" t="s">
        <v>52</v>
      </c>
      <c r="C44">
        <f>construction!C44/construction!$C44</f>
        <v>1</v>
      </c>
      <c r="D44">
        <f>construction!D44/construction!$C44</f>
        <v>1.0360528810384413</v>
      </c>
      <c r="E44">
        <f>construction!E44/construction!$C44</f>
        <v>1.0708132748027279</v>
      </c>
      <c r="F44">
        <f>construction!F44/construction!$C44</f>
        <v>1.1189084928900557</v>
      </c>
      <c r="G44">
        <f>construction!G44/construction!$C44</f>
        <v>1.1991551634099267</v>
      </c>
      <c r="H44">
        <f>construction!H44/construction!$C44</f>
        <v>1.2585111821674475</v>
      </c>
      <c r="I44">
        <f>construction!I44/construction!$C44</f>
        <v>1.2944277863811693</v>
      </c>
      <c r="J44">
        <f>construction!J44/construction!$C44</f>
        <v>1.2590136500174214</v>
      </c>
      <c r="K44">
        <f>construction!K44/construction!$C44</f>
        <v>1.2264574404673632</v>
      </c>
      <c r="L44">
        <f>construction!L44/construction!$C44</f>
        <v>1.2206056089772197</v>
      </c>
      <c r="M44">
        <f>construction!M44/construction!$C44</f>
        <v>1.265684039341749</v>
      </c>
      <c r="N44">
        <f>construction!N44/construction!$C44</f>
        <v>1.3204884993508728</v>
      </c>
      <c r="O44">
        <f>construction!O44/construction!$C44</f>
        <v>1.4109898514499151</v>
      </c>
      <c r="P44">
        <f>construction!P44/construction!$C44</f>
        <v>1.4727348751939096</v>
      </c>
      <c r="Q44">
        <f>construction!Q44/construction!$C44</f>
        <v>1.3999745857424322</v>
      </c>
      <c r="R44">
        <f>construction!R44/construction!$C44</f>
        <v>1.246656605683369</v>
      </c>
      <c r="S44">
        <f>construction!S44/construction!$C44</f>
        <v>1.2939983524455767</v>
      </c>
      <c r="T44">
        <f>construction!T44/construction!$C44</f>
        <v>1.1869086353454275</v>
      </c>
      <c r="U44">
        <f>construction!U44/construction!$C44</f>
        <v>1.1192561981010609</v>
      </c>
      <c r="V44">
        <f>construction!V44/construction!$C44</f>
        <v>1.1461116017755002</v>
      </c>
      <c r="W44">
        <f>construction!W44/construction!$C44</f>
        <v>1.2217924630270947</v>
      </c>
      <c r="X44">
        <f>construction!X44/construction!$C44</f>
        <v>1.343421796217491</v>
      </c>
      <c r="Y44">
        <f>construction!Y44/construction!$C44</f>
        <v>1.4221234188945426</v>
      </c>
      <c r="Z44">
        <f>construction!Z44/construction!$C44</f>
        <v>1.5296507789273128</v>
      </c>
      <c r="AA44">
        <f>construction!AA44/construction!$C44</f>
        <v>1.6024366296259862</v>
      </c>
      <c r="AB44">
        <f>construction!AB44/construction!$C44</f>
        <v>1.6038184940680902</v>
      </c>
      <c r="AC44">
        <f>construction!AC44/construction!$C44</f>
        <v>1.6632872962233269</v>
      </c>
      <c r="AD44">
        <f>construction!AD44/construction!$C44</f>
        <v>1.7464859170918954</v>
      </c>
      <c r="AE44">
        <f>construction!AE44/construction!$C44</f>
        <v>1.7723261954464031</v>
      </c>
    </row>
    <row r="45" spans="1:31" x14ac:dyDescent="0.25">
      <c r="A45" t="s">
        <v>41</v>
      </c>
      <c r="B45" t="s">
        <v>40</v>
      </c>
      <c r="C45">
        <f>construction!C45/construction!$C45</f>
        <v>1</v>
      </c>
      <c r="D45">
        <f>construction!D45/construction!$C45</f>
        <v>1.0621191790765712</v>
      </c>
      <c r="E45">
        <f>construction!E45/construction!$C45</f>
        <v>1.1185851609071511</v>
      </c>
      <c r="F45">
        <f>construction!F45/construction!$C45</f>
        <v>1.1967840566639538</v>
      </c>
      <c r="G45">
        <f>construction!G45/construction!$C45</f>
        <v>1.3216383273575152</v>
      </c>
      <c r="H45">
        <f>construction!H45/construction!$C45</f>
        <v>1.4521237984206243</v>
      </c>
      <c r="I45">
        <f>construction!I45/construction!$C45</f>
        <v>1.5638019401245022</v>
      </c>
      <c r="J45">
        <f>construction!J45/construction!$C45</f>
        <v>1.5949935109214493</v>
      </c>
      <c r="K45">
        <f>construction!K45/construction!$C45</f>
        <v>1.5997448362332549</v>
      </c>
      <c r="L45">
        <f>construction!L45/construction!$C45</f>
        <v>1.624249356591364</v>
      </c>
      <c r="M45">
        <f>construction!M45/construction!$C45</f>
        <v>1.7140186093574712</v>
      </c>
      <c r="N45">
        <f>construction!N45/construction!$C45</f>
        <v>1.8448340335672335</v>
      </c>
      <c r="O45">
        <f>construction!O45/construction!$C45</f>
        <v>2.0192252700116584</v>
      </c>
      <c r="P45">
        <f>construction!P45/construction!$C45</f>
        <v>2.1807703306130528</v>
      </c>
      <c r="Q45">
        <f>construction!Q45/construction!$C45</f>
        <v>2.1236664393656102</v>
      </c>
      <c r="R45">
        <f>construction!R45/construction!$C45</f>
        <v>1.9300499329095269</v>
      </c>
      <c r="S45">
        <f>construction!S45/construction!$C45</f>
        <v>2.0131321352367966</v>
      </c>
      <c r="T45">
        <f>construction!T45/construction!$C45</f>
        <v>1.8593519720199732</v>
      </c>
      <c r="U45">
        <f>construction!U45/construction!$C45</f>
        <v>1.7519412243461427</v>
      </c>
      <c r="V45">
        <f>construction!V45/construction!$C45</f>
        <v>1.7811970700160578</v>
      </c>
      <c r="W45">
        <f>construction!W45/construction!$C45</f>
        <v>1.8669188975165527</v>
      </c>
      <c r="X45">
        <f>construction!X45/construction!$C45</f>
        <v>2.0384945337762037</v>
      </c>
      <c r="Y45">
        <f>construction!Y45/construction!$C45</f>
        <v>2.1720375706649655</v>
      </c>
      <c r="Z45">
        <f>construction!Z45/construction!$C45</f>
        <v>2.4034007170981719</v>
      </c>
      <c r="AA45">
        <f>construction!AA45/construction!$C45</f>
        <v>2.6018125426189482</v>
      </c>
      <c r="AB45">
        <f>construction!AB45/construction!$C45</f>
        <v>2.704559952486747</v>
      </c>
      <c r="AC45">
        <f>construction!AC45/construction!$C45</f>
        <v>2.9371329271243485</v>
      </c>
      <c r="AD45">
        <f>construction!AD45/construction!$C45</f>
        <v>3.2960559600536725</v>
      </c>
      <c r="AE45">
        <f>construction!AE45/construction!$C45</f>
        <v>3.5221178592639846</v>
      </c>
    </row>
    <row r="46" spans="1:31" x14ac:dyDescent="0.25">
      <c r="A46" t="s">
        <v>53</v>
      </c>
    </row>
    <row r="47" spans="1:31" x14ac:dyDescent="0.25">
      <c r="A47" t="s">
        <v>38</v>
      </c>
      <c r="B47" t="s">
        <v>54</v>
      </c>
      <c r="C47">
        <f>construction!C47/construction!$C47</f>
        <v>1</v>
      </c>
      <c r="D47">
        <f>construction!D47/construction!$C47</f>
        <v>1.0443971018279385</v>
      </c>
      <c r="E47">
        <f>construction!E47/construction!$C47</f>
        <v>1.1533699791982797</v>
      </c>
      <c r="F47">
        <f>construction!F47/construction!$C47</f>
        <v>1.2298338877109063</v>
      </c>
      <c r="G47">
        <f>construction!G47/construction!$C47</f>
        <v>1.2292711358543276</v>
      </c>
      <c r="H47">
        <f>construction!H47/construction!$C47</f>
        <v>1.2393705218518556</v>
      </c>
      <c r="I47">
        <f>construction!I47/construction!$C47</f>
        <v>1.2205082855161742</v>
      </c>
      <c r="J47">
        <f>construction!J47/construction!$C47</f>
        <v>1.2424656570630384</v>
      </c>
      <c r="K47">
        <f>construction!K47/construction!$C47</f>
        <v>1.2928922430686054</v>
      </c>
      <c r="L47">
        <f>construction!L47/construction!$C47</f>
        <v>1.3389575021856881</v>
      </c>
      <c r="M47">
        <f>construction!M47/construction!$C47</f>
        <v>1.3963481424164164</v>
      </c>
      <c r="N47">
        <f>construction!N47/construction!$C47</f>
        <v>1.5036026167961332</v>
      </c>
      <c r="O47">
        <f>construction!O47/construction!$C47</f>
        <v>1.6590628171759907</v>
      </c>
      <c r="P47">
        <f>construction!P47/construction!$C47</f>
        <v>1.6823064786807489</v>
      </c>
      <c r="Q47">
        <f>construction!Q47/construction!$C47</f>
        <v>1.5606113896956115</v>
      </c>
      <c r="R47">
        <f>construction!R47/construction!$C47</f>
        <v>1.5254896443609249</v>
      </c>
      <c r="S47">
        <f>construction!S47/construction!$C47</f>
        <v>1.5644702595692939</v>
      </c>
      <c r="T47">
        <f>construction!T47/construction!$C47</f>
        <v>1.6748500165810816</v>
      </c>
      <c r="U47">
        <f>construction!U47/construction!$C47</f>
        <v>1.705118027152777</v>
      </c>
      <c r="V47">
        <f>construction!V47/construction!$C47</f>
        <v>1.7372652269598337</v>
      </c>
      <c r="W47">
        <f>construction!W47/construction!$C47</f>
        <v>1.7709599943724814</v>
      </c>
      <c r="X47">
        <f>construction!X47/construction!$C47</f>
        <v>1.8396961139974475</v>
      </c>
      <c r="Y47">
        <f>construction!Y47/construction!$C47</f>
        <v>1.9003125282632072</v>
      </c>
      <c r="Z47">
        <f>construction!Z47/construction!$C47</f>
        <v>1.9260081800002009</v>
      </c>
      <c r="AA47">
        <f>construction!AA47/construction!$C47</f>
        <v>2.0036779853483533</v>
      </c>
      <c r="AB47">
        <f>construction!AB47/construction!$C47</f>
        <v>1.9387404407552933</v>
      </c>
      <c r="AC47">
        <f>construction!AC47/construction!$C47</f>
        <v>1.9861522846720463</v>
      </c>
      <c r="AD47">
        <f>construction!AD47/construction!$C47</f>
        <v>2.0740521148415754</v>
      </c>
      <c r="AE47" t="e">
        <f>construction!AE47/construction!$C47</f>
        <v>#VALUE!</v>
      </c>
    </row>
    <row r="48" spans="1:31" x14ac:dyDescent="0.25">
      <c r="A48" t="s">
        <v>38</v>
      </c>
      <c r="B48" t="s">
        <v>55</v>
      </c>
      <c r="C48">
        <f>construction!C48/construction!$C48</f>
        <v>1</v>
      </c>
      <c r="D48">
        <f>construction!D48/construction!$C48</f>
        <v>1.0890063175296687</v>
      </c>
      <c r="E48">
        <f>construction!E48/construction!$C48</f>
        <v>1.2579264332526421</v>
      </c>
      <c r="F48">
        <f>construction!F48/construction!$C48</f>
        <v>1.4158351538052785</v>
      </c>
      <c r="G48">
        <f>construction!G48/construction!$C48</f>
        <v>1.4226545433075515</v>
      </c>
      <c r="H48">
        <f>construction!H48/construction!$C48</f>
        <v>1.5320009446773337</v>
      </c>
      <c r="I48">
        <f>construction!I48/construction!$C48</f>
        <v>1.6669126763889708</v>
      </c>
      <c r="J48">
        <f>construction!J48/construction!$C48</f>
        <v>1.8199208832733069</v>
      </c>
      <c r="K48">
        <f>construction!K48/construction!$C48</f>
        <v>1.9281454803093818</v>
      </c>
      <c r="L48">
        <f>construction!L48/construction!$C48</f>
        <v>2.2051130660683711</v>
      </c>
      <c r="M48">
        <f>construction!M48/construction!$C48</f>
        <v>2.4851213319950403</v>
      </c>
      <c r="N48">
        <f>construction!N48/construction!$C48</f>
        <v>2.9145067013048354</v>
      </c>
      <c r="O48">
        <f>construction!O48/construction!$C48</f>
        <v>3.4361161953120387</v>
      </c>
      <c r="P48">
        <f>construction!P48/construction!$C48</f>
        <v>3.6648757158882921</v>
      </c>
      <c r="Q48">
        <f>construction!Q48/construction!$C48</f>
        <v>3.589891952529964</v>
      </c>
      <c r="R48">
        <f>construction!R48/construction!$C48</f>
        <v>3.6533034185511011</v>
      </c>
      <c r="S48">
        <f>construction!S48/construction!$C48</f>
        <v>4.0000590423333531</v>
      </c>
      <c r="T48">
        <f>construction!T48/construction!$C48</f>
        <v>4.5177127000059043</v>
      </c>
      <c r="U48">
        <f>construction!U48/construction!$C48</f>
        <v>4.6956662927318886</v>
      </c>
      <c r="V48">
        <f>construction!V48/construction!$C48</f>
        <v>4.954921178484974</v>
      </c>
      <c r="W48">
        <f>construction!W48/construction!$C48</f>
        <v>5.2025152034008384</v>
      </c>
      <c r="X48">
        <f>construction!X48/construction!$C48</f>
        <v>5.3962330991320773</v>
      </c>
      <c r="Y48">
        <f>construction!Y48/construction!$C48</f>
        <v>5.7490996044163669</v>
      </c>
      <c r="Z48">
        <f>construction!Z48/construction!$C48</f>
        <v>6.0426580858475525</v>
      </c>
      <c r="AA48">
        <f>construction!AA48/construction!$C48</f>
        <v>6.370903938123635</v>
      </c>
      <c r="AB48">
        <f>construction!AB48/construction!$C48</f>
        <v>6.3668595382889528</v>
      </c>
      <c r="AC48">
        <f>construction!AC48/construction!$C48</f>
        <v>6.7351951349117316</v>
      </c>
      <c r="AD48">
        <f>construction!AD48/construction!$C48</f>
        <v>7.4060341264686782</v>
      </c>
      <c r="AE48" t="e">
        <f>construction!AE48/construction!$C48</f>
        <v>#VALUE!</v>
      </c>
    </row>
    <row r="49" spans="1:31" x14ac:dyDescent="0.25">
      <c r="A49" t="s">
        <v>41</v>
      </c>
      <c r="B49" t="s">
        <v>55</v>
      </c>
      <c r="C49">
        <f>construction!C49/construction!$C49</f>
        <v>1</v>
      </c>
      <c r="D49">
        <f>construction!D49/construction!$C49</f>
        <v>1.0936533290199963</v>
      </c>
      <c r="E49">
        <f>construction!E49/construction!$C49</f>
        <v>1.226975879010898</v>
      </c>
      <c r="F49">
        <f>construction!F49/construction!$C49</f>
        <v>1.3466810893871692</v>
      </c>
      <c r="G49">
        <f>construction!G49/construction!$C49</f>
        <v>1.425220890030126</v>
      </c>
      <c r="H49">
        <f>construction!H49/construction!$C49</f>
        <v>1.4829656887522999</v>
      </c>
      <c r="I49">
        <f>construction!I49/construction!$C49</f>
        <v>1.6082816069876058</v>
      </c>
      <c r="J49">
        <f>construction!J49/construction!$C49</f>
        <v>1.7043308599041631</v>
      </c>
      <c r="K49">
        <f>construction!K49/construction!$C49</f>
        <v>1.8257142279463798</v>
      </c>
      <c r="L49">
        <f>construction!L49/construction!$C49</f>
        <v>2.0580278614610079</v>
      </c>
      <c r="M49">
        <f>construction!M49/construction!$C49</f>
        <v>2.3581956772276027</v>
      </c>
      <c r="N49">
        <f>construction!N49/construction!$C49</f>
        <v>2.7703350249701773</v>
      </c>
      <c r="O49">
        <f>construction!O49/construction!$C49</f>
        <v>3.3485816534907702</v>
      </c>
      <c r="P49">
        <f>construction!P49/construction!$C49</f>
        <v>3.636850724842799</v>
      </c>
      <c r="Q49">
        <f>construction!Q49/construction!$C49</f>
        <v>3.2742271376291474</v>
      </c>
      <c r="R49">
        <f>construction!R49/construction!$C49</f>
        <v>3.3155644068824683</v>
      </c>
      <c r="S49">
        <f>construction!S49/construction!$C49</f>
        <v>3.7796558765846457</v>
      </c>
      <c r="T49">
        <f>construction!T49/construction!$C49</f>
        <v>4.3080126973857134</v>
      </c>
      <c r="U49">
        <f>construction!U49/construction!$C49</f>
        <v>4.5063992397743586</v>
      </c>
      <c r="V49">
        <f>construction!V49/construction!$C49</f>
        <v>4.7714874946925736</v>
      </c>
      <c r="W49">
        <f>construction!W49/construction!$C49</f>
        <v>5.0345943104389494</v>
      </c>
      <c r="X49">
        <f>construction!X49/construction!$C49</f>
        <v>5.4107240340484033</v>
      </c>
      <c r="Y49">
        <f>construction!Y49/construction!$C49</f>
        <v>5.7709820255160844</v>
      </c>
      <c r="Z49">
        <f>construction!Z49/construction!$C49</f>
        <v>6.1902889261812817</v>
      </c>
      <c r="AA49">
        <f>construction!AA49/construction!$C49</f>
        <v>6.4678117228411409</v>
      </c>
      <c r="AB49">
        <f>construction!AB49/construction!$C49</f>
        <v>6.4141005681473544</v>
      </c>
      <c r="AC49">
        <f>construction!AC49/construction!$C49</f>
        <v>6.9249883742089411</v>
      </c>
      <c r="AD49">
        <f>construction!AD49/construction!$C49</f>
        <v>7.8846721526921284</v>
      </c>
      <c r="AE49" t="e">
        <f>construction!AE49/construction!$C49</f>
        <v>#VALUE!</v>
      </c>
    </row>
    <row r="50" spans="1:31" x14ac:dyDescent="0.25">
      <c r="A50" t="s">
        <v>56</v>
      </c>
    </row>
    <row r="51" spans="1:31" x14ac:dyDescent="0.25">
      <c r="A51" t="s">
        <v>38</v>
      </c>
      <c r="B51" t="s">
        <v>57</v>
      </c>
      <c r="C51">
        <f>construction!C51/construction!$C51</f>
        <v>1</v>
      </c>
      <c r="D51">
        <f>construction!D51/construction!$C51</f>
        <v>1.0227642894371092</v>
      </c>
      <c r="E51">
        <f>construction!E51/construction!$C51</f>
        <v>0.99770348332175118</v>
      </c>
      <c r="F51">
        <f>construction!F51/construction!$C51</f>
        <v>1.0140831306462821</v>
      </c>
      <c r="G51">
        <f>construction!G51/construction!$C51</f>
        <v>1.0622122567755385</v>
      </c>
      <c r="H51">
        <f>construction!H51/construction!$C51</f>
        <v>1.0868930246699096</v>
      </c>
      <c r="I51">
        <f>construction!I51/construction!$C51</f>
        <v>1.1460758339124393</v>
      </c>
      <c r="J51">
        <f>construction!J51/construction!$C51</f>
        <v>1.1697847897845726</v>
      </c>
      <c r="K51">
        <f>construction!K51/construction!$C51</f>
        <v>1.1692853109798471</v>
      </c>
      <c r="L51">
        <f>construction!L51/construction!$C51</f>
        <v>1.2341578353022933</v>
      </c>
      <c r="M51">
        <f>construction!M51/construction!$C51</f>
        <v>1.2532737578179292</v>
      </c>
      <c r="N51">
        <f>construction!N51/construction!$C51</f>
        <v>1.383007948227936</v>
      </c>
      <c r="O51">
        <f>construction!O51/construction!$C51</f>
        <v>1.4718011640027797</v>
      </c>
      <c r="P51">
        <f>construction!P51/construction!$C51</f>
        <v>1.3518285267546908</v>
      </c>
      <c r="Q51">
        <f>construction!Q51/construction!$C51</f>
        <v>1.3740499044475329</v>
      </c>
      <c r="R51">
        <f>construction!R51/construction!$C51</f>
        <v>1.358555203266157</v>
      </c>
      <c r="S51">
        <f>construction!S51/construction!$C51</f>
        <v>1.4049035788742181</v>
      </c>
      <c r="T51">
        <f>construction!T51/construction!$C51</f>
        <v>1.3997839211257819</v>
      </c>
      <c r="U51">
        <f>construction!U51/construction!$C51</f>
        <v>1.3435816973592773</v>
      </c>
      <c r="V51">
        <f>construction!V51/construction!$C51</f>
        <v>1.3849461431549688</v>
      </c>
      <c r="W51">
        <f>construction!W51/construction!$C51</f>
        <v>1.4777026146629604</v>
      </c>
      <c r="X51">
        <f>construction!X51/construction!$C51</f>
        <v>1.4474461431549688</v>
      </c>
      <c r="Y51">
        <f>construction!Y51/construction!$C51</f>
        <v>1.5113034225156359</v>
      </c>
      <c r="Z51">
        <f>construction!Z51/construction!$C51</f>
        <v>1.5736025451702571</v>
      </c>
      <c r="AA51">
        <f>construction!AA51/construction!$C51</f>
        <v>1.6233766938846421</v>
      </c>
      <c r="AB51">
        <f>construction!AB51/construction!$C51</f>
        <v>1.612078700486449</v>
      </c>
      <c r="AC51">
        <f>construction!AC51/construction!$C51</f>
        <v>1.6273725243224462</v>
      </c>
      <c r="AD51">
        <f>construction!AD51/construction!$C51</f>
        <v>1.6920061674774149</v>
      </c>
      <c r="AE51">
        <f>construction!AE51/construction!$C51</f>
        <v>1.7757557331480194</v>
      </c>
    </row>
    <row r="52" spans="1:31" x14ac:dyDescent="0.25">
      <c r="A52" t="s">
        <v>38</v>
      </c>
      <c r="B52" t="s">
        <v>58</v>
      </c>
      <c r="C52">
        <f>construction!C52/construction!$C52</f>
        <v>1</v>
      </c>
      <c r="D52">
        <f>construction!D52/construction!$C52</f>
        <v>1.0183944858316507</v>
      </c>
      <c r="E52">
        <f>construction!E52/construction!$C52</f>
        <v>1.0119473647566664</v>
      </c>
      <c r="F52">
        <f>construction!F52/construction!$C52</f>
        <v>1.0767945415303211</v>
      </c>
      <c r="G52">
        <f>construction!G52/construction!$C52</f>
        <v>1.1499408201629187</v>
      </c>
      <c r="H52">
        <f>construction!H52/construction!$C52</f>
        <v>1.2198148019216042</v>
      </c>
      <c r="I52">
        <f>construction!I52/construction!$C52</f>
        <v>1.3629325349857273</v>
      </c>
      <c r="J52">
        <f>construction!J52/construction!$C52</f>
        <v>1.4607393998468288</v>
      </c>
      <c r="K52">
        <f>construction!K52/construction!$C52</f>
        <v>1.5390935041425886</v>
      </c>
      <c r="L52">
        <f>construction!L52/construction!$C52</f>
        <v>1.7015665250992134</v>
      </c>
      <c r="M52">
        <f>construction!M52/construction!$C52</f>
        <v>1.7474761540068231</v>
      </c>
      <c r="N52">
        <f>construction!N52/construction!$C52</f>
        <v>1.9998607533245143</v>
      </c>
      <c r="O52">
        <f>construction!O52/construction!$C52</f>
        <v>2.261560955232194</v>
      </c>
      <c r="P52">
        <f>construction!P52/construction!$C52</f>
        <v>2.2321381327020817</v>
      </c>
      <c r="Q52">
        <f>construction!Q52/construction!$C52</f>
        <v>2.3050616166539024</v>
      </c>
      <c r="R52">
        <f>construction!R52/construction!$C52</f>
        <v>2.4010721994012392</v>
      </c>
      <c r="S52">
        <f>construction!S52/construction!$C52</f>
        <v>2.5914920281278286</v>
      </c>
      <c r="T52">
        <f>construction!T52/construction!$C52</f>
        <v>2.6734943953213115</v>
      </c>
      <c r="U52">
        <f>construction!U52/construction!$C52</f>
        <v>2.6878089535612335</v>
      </c>
      <c r="V52">
        <f>construction!V52/construction!$C52</f>
        <v>2.8729374086193693</v>
      </c>
      <c r="W52">
        <f>construction!W52/construction!$C52</f>
        <v>3.2094687739330223</v>
      </c>
      <c r="X52">
        <f>construction!X52/construction!$C52</f>
        <v>3.4069623337742811</v>
      </c>
      <c r="Y52">
        <f>construction!Y52/construction!$C52</f>
        <v>3.6543758267771356</v>
      </c>
      <c r="Z52">
        <f>construction!Z52/construction!$C52</f>
        <v>3.8695815637401658</v>
      </c>
      <c r="AA52">
        <f>construction!AA52/construction!$C52</f>
        <v>4.0479565550372483</v>
      </c>
      <c r="AB52">
        <f>construction!AB52/construction!$C52</f>
        <v>4.1346793845296945</v>
      </c>
      <c r="AC52">
        <f>construction!AC52/construction!$C52</f>
        <v>4.4150664902875443</v>
      </c>
      <c r="AD52">
        <f>construction!AD52/construction!$C52</f>
        <v>4.8286708904824893</v>
      </c>
      <c r="AE52">
        <f>construction!AE52/construction!$C52</f>
        <v>5.159841258789946</v>
      </c>
    </row>
    <row r="53" spans="1:31" x14ac:dyDescent="0.25">
      <c r="A53" t="s">
        <v>41</v>
      </c>
      <c r="B53" t="s">
        <v>57</v>
      </c>
      <c r="C53">
        <f>construction!C53/construction!$C53</f>
        <v>1</v>
      </c>
      <c r="D53">
        <f>construction!D53/construction!$C53</f>
        <v>1.0020556314238482</v>
      </c>
      <c r="E53">
        <f>construction!E53/construction!$C53</f>
        <v>0.98043268885215262</v>
      </c>
      <c r="F53">
        <f>construction!F53/construction!$C53</f>
        <v>1.0011873787105585</v>
      </c>
      <c r="G53">
        <f>construction!G53/construction!$C53</f>
        <v>1.0380823690074032</v>
      </c>
      <c r="H53">
        <f>construction!H53/construction!$C53</f>
        <v>1.0697620930065406</v>
      </c>
      <c r="I53">
        <f>construction!I53/construction!$C53</f>
        <v>1.1183612448788902</v>
      </c>
      <c r="J53">
        <f>construction!J53/construction!$C53</f>
        <v>1.1310544095450299</v>
      </c>
      <c r="K53">
        <f>construction!K53/construction!$C53</f>
        <v>1.1325637892618414</v>
      </c>
      <c r="L53">
        <f>construction!L53/construction!$C53</f>
        <v>1.2242478257744556</v>
      </c>
      <c r="M53">
        <f>construction!M53/construction!$C53</f>
        <v>1.2548724214763172</v>
      </c>
      <c r="N53">
        <f>construction!N53/construction!$C53</f>
        <v>1.3908402213756919</v>
      </c>
      <c r="O53">
        <f>construction!O53/construction!$C53</f>
        <v>1.485755767986775</v>
      </c>
      <c r="P53">
        <f>construction!P53/construction!$C53</f>
        <v>1.4188686839646374</v>
      </c>
      <c r="Q53">
        <f>construction!Q53/construction!$C53</f>
        <v>1.3747459210810034</v>
      </c>
      <c r="R53">
        <f>construction!R53/construction!$C53</f>
        <v>1.4042780133687918</v>
      </c>
      <c r="S53">
        <f>construction!S53/construction!$C53</f>
        <v>1.4937885430891971</v>
      </c>
      <c r="T53">
        <f>construction!T53/construction!$C53</f>
        <v>1.5238898871558975</v>
      </c>
      <c r="U53">
        <f>construction!U53/construction!$C53</f>
        <v>1.5105527204772515</v>
      </c>
      <c r="V53">
        <f>construction!V53/construction!$C53</f>
        <v>1.5666728958527996</v>
      </c>
      <c r="W53">
        <f>construction!W53/construction!$C53</f>
        <v>1.7192524976640553</v>
      </c>
      <c r="X53">
        <f>construction!X53/construction!$C53</f>
        <v>1.7257643930137281</v>
      </c>
      <c r="Y53">
        <f>construction!Y53/construction!$C53</f>
        <v>1.8761877380866816</v>
      </c>
      <c r="Z53">
        <f>construction!Z53/construction!$C53</f>
        <v>1.9771264285200891</v>
      </c>
      <c r="AA53">
        <f>construction!AA53/construction!$C53</f>
        <v>2.0577158053618918</v>
      </c>
      <c r="AB53">
        <f>construction!AB53/construction!$C53</f>
        <v>2.0666082081506505</v>
      </c>
      <c r="AC53">
        <f>construction!AC53/construction!$C53</f>
        <v>2.0764551139222309</v>
      </c>
      <c r="AD53">
        <f>construction!AD53/construction!$C53</f>
        <v>2.162259757061741</v>
      </c>
      <c r="AE53" t="e">
        <f>construction!AE53/construction!$C53</f>
        <v>#VALUE!</v>
      </c>
    </row>
    <row r="54" spans="1:31" x14ac:dyDescent="0.25">
      <c r="A54" t="s">
        <v>41</v>
      </c>
      <c r="B54" t="s">
        <v>58</v>
      </c>
      <c r="C54">
        <f>construction!C54/construction!$C54</f>
        <v>1</v>
      </c>
      <c r="D54">
        <f>construction!D54/construction!$C54</f>
        <v>1.011178394017467</v>
      </c>
      <c r="E54">
        <f>construction!E54/construction!$C54</f>
        <v>1.0101322876254581</v>
      </c>
      <c r="F54">
        <f>construction!F54/construction!$C54</f>
        <v>1.0619952536658557</v>
      </c>
      <c r="G54">
        <f>construction!G54/construction!$C54</f>
        <v>1.1221732710850216</v>
      </c>
      <c r="H54">
        <f>construction!H54/construction!$C54</f>
        <v>1.2015099798549798</v>
      </c>
      <c r="I54">
        <f>construction!I54/construction!$C54</f>
        <v>1.3192358043362604</v>
      </c>
      <c r="J54">
        <f>construction!J54/construction!$C54</f>
        <v>1.3796828205419429</v>
      </c>
      <c r="K54">
        <f>construction!K54/construction!$C54</f>
        <v>1.4289932869858386</v>
      </c>
      <c r="L54">
        <f>construction!L54/construction!$C54</f>
        <v>1.6020491729781752</v>
      </c>
      <c r="M54">
        <f>construction!M54/construction!$C54</f>
        <v>1.6858871281091776</v>
      </c>
      <c r="N54">
        <f>construction!N54/construction!$C54</f>
        <v>1.9267366860545052</v>
      </c>
      <c r="O54">
        <f>construction!O54/construction!$C54</f>
        <v>2.1586495065366704</v>
      </c>
      <c r="P54">
        <f>construction!P54/construction!$C54</f>
        <v>2.1811856270959491</v>
      </c>
      <c r="Q54">
        <f>construction!Q54/construction!$C54</f>
        <v>2.148236264623073</v>
      </c>
      <c r="R54">
        <f>construction!R54/construction!$C54</f>
        <v>2.2645573176636558</v>
      </c>
      <c r="S54">
        <f>construction!S54/construction!$C54</f>
        <v>2.4850765450991408</v>
      </c>
      <c r="T54">
        <f>construction!T54/construction!$C54</f>
        <v>2.5956589573607034</v>
      </c>
      <c r="U54">
        <f>construction!U54/construction!$C54</f>
        <v>2.6276279687004966</v>
      </c>
      <c r="V54">
        <f>construction!V54/construction!$C54</f>
        <v>2.7943833053375338</v>
      </c>
      <c r="W54">
        <f>construction!W54/construction!$C54</f>
        <v>3.1469570259494164</v>
      </c>
      <c r="X54">
        <f>construction!X54/construction!$C54</f>
        <v>3.2802309802913556</v>
      </c>
      <c r="Y54">
        <f>construction!Y54/construction!$C54</f>
        <v>3.6682647187169355</v>
      </c>
      <c r="Z54">
        <f>construction!Z54/construction!$C54</f>
        <v>3.9847507576799153</v>
      </c>
      <c r="AA54">
        <f>construction!AA54/construction!$C54</f>
        <v>4.2266404442664403</v>
      </c>
      <c r="AB54">
        <f>construction!AB54/construction!$C54</f>
        <v>4.2969148828061954</v>
      </c>
      <c r="AC54">
        <f>construction!AC54/construction!$C54</f>
        <v>4.5739178776593521</v>
      </c>
      <c r="AD54">
        <f>construction!AD54/construction!$C54</f>
        <v>5.1950360757261471</v>
      </c>
      <c r="AE54" t="e">
        <f>construction!AE54/construction!$C54</f>
        <v>#VALUE!</v>
      </c>
    </row>
    <row r="55" spans="1:31" x14ac:dyDescent="0.25">
      <c r="A55" t="s">
        <v>59</v>
      </c>
    </row>
    <row r="56" spans="1:31" x14ac:dyDescent="0.25">
      <c r="A56" t="s">
        <v>38</v>
      </c>
      <c r="B56" t="s">
        <v>60</v>
      </c>
      <c r="C56">
        <f>construction!C56/construction!$C56</f>
        <v>1</v>
      </c>
      <c r="D56">
        <f>construction!D56/construction!$C56</f>
        <v>1.0235774779759119</v>
      </c>
      <c r="E56">
        <f>construction!E56/construction!$C56</f>
        <v>1.0384219262033452</v>
      </c>
      <c r="F56">
        <f>construction!F56/construction!$C56</f>
        <v>1.0898582797803975</v>
      </c>
      <c r="G56">
        <f>construction!G56/construction!$C56</f>
        <v>1.1494999361620633</v>
      </c>
      <c r="H56">
        <f>construction!H56/construction!$C56</f>
        <v>1.1468272545431331</v>
      </c>
      <c r="I56">
        <f>construction!I56/construction!$C56</f>
        <v>1.147814614631655</v>
      </c>
      <c r="J56">
        <f>construction!J56/construction!$C56</f>
        <v>1.141984083074435</v>
      </c>
      <c r="K56">
        <f>construction!K56/construction!$C56</f>
        <v>1.1181767885261948</v>
      </c>
      <c r="L56">
        <f>construction!L56/construction!$C56</f>
        <v>1.1099714857215814</v>
      </c>
      <c r="M56">
        <f>construction!M56/construction!$C56</f>
        <v>1.1005234710814147</v>
      </c>
      <c r="N56">
        <f>construction!N56/construction!$C56</f>
        <v>1.1126697025152148</v>
      </c>
      <c r="O56">
        <f>construction!O56/construction!$C56</f>
        <v>1.0951525726688514</v>
      </c>
      <c r="P56">
        <f>construction!P56/construction!$C56</f>
        <v>1.0238498531727453</v>
      </c>
      <c r="Q56">
        <f>construction!Q56/construction!$C56</f>
        <v>0.86182065795633489</v>
      </c>
      <c r="R56">
        <f>construction!R56/construction!$C56</f>
        <v>0.93786440822232631</v>
      </c>
      <c r="S56">
        <f>construction!S56/construction!$C56</f>
        <v>0.99098608332978677</v>
      </c>
      <c r="T56">
        <f>construction!T56/construction!$C56</f>
        <v>0.97864408222326249</v>
      </c>
      <c r="U56">
        <f>construction!U56/construction!$C56</f>
        <v>1.0269736562114313</v>
      </c>
      <c r="V56">
        <f>construction!V56/construction!$C56</f>
        <v>1.0637272843341703</v>
      </c>
      <c r="W56">
        <f>construction!W56/construction!$C56</f>
        <v>1.1099799974464826</v>
      </c>
      <c r="X56">
        <f>construction!X56/construction!$C56</f>
        <v>1.0919862110056604</v>
      </c>
      <c r="Y56">
        <f>construction!Y56/construction!$C56</f>
        <v>1.1376431033748988</v>
      </c>
      <c r="Z56">
        <f>construction!Z56/construction!$C56</f>
        <v>1.1172575222368812</v>
      </c>
      <c r="AA56">
        <f>construction!AA56/construction!$C56</f>
        <v>1.1246542111758948</v>
      </c>
      <c r="AB56">
        <f>construction!AB56/construction!$C56</f>
        <v>0.98015065753074859</v>
      </c>
      <c r="AC56">
        <f>construction!AC56/construction!$C56</f>
        <v>1.0970847342213899</v>
      </c>
      <c r="AD56">
        <f>construction!AD56/construction!$C56</f>
        <v>1.1768225730944375</v>
      </c>
      <c r="AE56" t="e">
        <f>construction!AE56/construction!$C56</f>
        <v>#VALUE!</v>
      </c>
    </row>
    <row r="57" spans="1:31" x14ac:dyDescent="0.25">
      <c r="A57" t="s">
        <v>38</v>
      </c>
      <c r="B57" t="s">
        <v>61</v>
      </c>
      <c r="C57">
        <f>construction!C57/construction!$C57</f>
        <v>1</v>
      </c>
      <c r="D57">
        <f>construction!D57/construction!$C57</f>
        <v>1.0741680767061477</v>
      </c>
      <c r="E57">
        <f>construction!E57/construction!$C57</f>
        <v>1.0688099266779469</v>
      </c>
      <c r="F57">
        <f>construction!F57/construction!$C57</f>
        <v>1.1965082295031533</v>
      </c>
      <c r="G57">
        <f>construction!G57/construction!$C57</f>
        <v>1.3350510177921346</v>
      </c>
      <c r="H57">
        <f>construction!H57/construction!$C57</f>
        <v>1.4589806696405681</v>
      </c>
      <c r="I57">
        <f>construction!I57/construction!$C57</f>
        <v>1.5552222734963852</v>
      </c>
      <c r="J57">
        <f>construction!J57/construction!$C57</f>
        <v>1.6774342408860174</v>
      </c>
      <c r="K57">
        <f>construction!K57/construction!$C57</f>
        <v>1.8013895298159257</v>
      </c>
      <c r="L57">
        <f>construction!L57/construction!$C57</f>
        <v>1.8984258831974568</v>
      </c>
      <c r="M57">
        <f>construction!M57/construction!$C57</f>
        <v>2.0890119468799671</v>
      </c>
      <c r="N57">
        <f>construction!N57/construction!$C57</f>
        <v>2.1919961031636159</v>
      </c>
      <c r="O57">
        <f>construction!O57/construction!$C57</f>
        <v>2.3468184381889965</v>
      </c>
      <c r="P57">
        <f>construction!P57/construction!$C57</f>
        <v>2.3888632518074142</v>
      </c>
      <c r="Q57">
        <f>construction!Q57/construction!$C57</f>
        <v>1.979926165205353</v>
      </c>
      <c r="R57">
        <f>construction!R57/construction!$C57</f>
        <v>2.0064092703686613</v>
      </c>
      <c r="S57">
        <f>construction!S57/construction!$C57</f>
        <v>2.085422755473517</v>
      </c>
      <c r="T57">
        <f>construction!T57/construction!$C57</f>
        <v>2.1186227759831819</v>
      </c>
      <c r="U57">
        <f>construction!U57/construction!$C57</f>
        <v>2.2923652771368506</v>
      </c>
      <c r="V57">
        <f>construction!V57/construction!$C57</f>
        <v>2.4602112495513513</v>
      </c>
      <c r="W57">
        <f>construction!W57/construction!$C57</f>
        <v>2.6901502332974414</v>
      </c>
      <c r="X57">
        <f>construction!X57/construction!$C57</f>
        <v>2.7705224837204532</v>
      </c>
      <c r="Y57">
        <f>construction!Y57/construction!$C57</f>
        <v>2.9479310875249962</v>
      </c>
      <c r="Z57">
        <f>construction!Z57/construction!$C57</f>
        <v>3.0808593549710301</v>
      </c>
      <c r="AA57">
        <f>construction!AA57/construction!$C57</f>
        <v>3.1891503871199305</v>
      </c>
      <c r="AB57">
        <f>construction!AB57/construction!$C57</f>
        <v>2.7420653232835974</v>
      </c>
      <c r="AC57">
        <f>construction!AC57/construction!$C57</f>
        <v>3.063041583346152</v>
      </c>
      <c r="AD57">
        <f>construction!AD57/construction!$C57</f>
        <v>3.544557247602933</v>
      </c>
      <c r="AE57" t="e">
        <f>construction!AE57/construction!$C57</f>
        <v>#VALUE!</v>
      </c>
    </row>
    <row r="58" spans="1:31" x14ac:dyDescent="0.25">
      <c r="A58" t="s">
        <v>41</v>
      </c>
      <c r="B58" t="s">
        <v>61</v>
      </c>
      <c r="C58">
        <f>construction!C58/construction!$C58</f>
        <v>1</v>
      </c>
      <c r="D58">
        <f>construction!D58/construction!$C58</f>
        <v>1.0873828744030716</v>
      </c>
      <c r="E58">
        <f>construction!E58/construction!$C58</f>
        <v>1.1468045052806228</v>
      </c>
      <c r="F58">
        <f>construction!F58/construction!$C58</f>
        <v>1.2327515607883177</v>
      </c>
      <c r="G58">
        <f>construction!G58/construction!$C58</f>
        <v>1.3195920147198026</v>
      </c>
      <c r="H58">
        <f>construction!H58/construction!$C58</f>
        <v>1.4369143720153579</v>
      </c>
      <c r="I58">
        <f>construction!I58/construction!$C58</f>
        <v>1.5464726715803581</v>
      </c>
      <c r="J58">
        <f>construction!J58/construction!$C58</f>
        <v>1.6768662986716016</v>
      </c>
      <c r="K58">
        <f>construction!K58/construction!$C58</f>
        <v>1.7958584601640024</v>
      </c>
      <c r="L58">
        <f>construction!L58/construction!$C58</f>
        <v>1.9311764142816119</v>
      </c>
      <c r="M58">
        <f>construction!M58/construction!$C58</f>
        <v>2.0359592865575444</v>
      </c>
      <c r="N58">
        <f>construction!N58/construction!$C58</f>
        <v>2.1770630590387459</v>
      </c>
      <c r="O58">
        <f>construction!O58/construction!$C58</f>
        <v>2.3803537432330386</v>
      </c>
      <c r="P58">
        <f>construction!P58/construction!$C58</f>
        <v>2.4630143688246493</v>
      </c>
      <c r="Q58">
        <f>construction!Q58/construction!$C58</f>
        <v>2.1350839688161409</v>
      </c>
      <c r="R58">
        <f>construction!R58/construction!$C58</f>
        <v>2.1930910521893581</v>
      </c>
      <c r="S58">
        <f>construction!S58/construction!$C58</f>
        <v>2.2485136615508972</v>
      </c>
      <c r="T58">
        <f>construction!T58/construction!$C58</f>
        <v>2.3099348031864544</v>
      </c>
      <c r="U58">
        <f>construction!U58/construction!$C58</f>
        <v>2.4472416323665485</v>
      </c>
      <c r="V58">
        <f>construction!V58/construction!$C58</f>
        <v>2.6587537091988129</v>
      </c>
      <c r="W58">
        <f>construction!W58/construction!$C58</f>
        <v>2.8818693298448252</v>
      </c>
      <c r="X58">
        <f>construction!X58/construction!$C58</f>
        <v>3.016474692362507</v>
      </c>
      <c r="Y58">
        <f>construction!Y58/construction!$C58</f>
        <v>3.2106186784084745</v>
      </c>
      <c r="Z58">
        <f>construction!Z58/construction!$C58</f>
        <v>3.4749795262861216</v>
      </c>
      <c r="AA58">
        <f>construction!AA58/construction!$C58</f>
        <v>3.587994426895547</v>
      </c>
      <c r="AB58">
        <f>construction!AB58/construction!$C58</f>
        <v>3.1658743073503293</v>
      </c>
      <c r="AC58">
        <f>construction!AC58/construction!$C58</f>
        <v>3.524733309934803</v>
      </c>
      <c r="AD58">
        <f>construction!AD58/construction!$C58</f>
        <v>4.0695149059272735</v>
      </c>
      <c r="AE58" t="e">
        <f>construction!AE58/construction!$C58</f>
        <v>#VALUE!</v>
      </c>
    </row>
    <row r="59" spans="1:31" x14ac:dyDescent="0.25">
      <c r="A59" t="s">
        <v>62</v>
      </c>
    </row>
    <row r="60" spans="1:31" x14ac:dyDescent="0.25">
      <c r="A60" t="s">
        <v>38</v>
      </c>
      <c r="B60" t="s">
        <v>43</v>
      </c>
      <c r="C60">
        <f>construction!C60/construction!$C60</f>
        <v>1</v>
      </c>
      <c r="D60">
        <f>construction!D60/construction!$C60</f>
        <v>0.97748150116409949</v>
      </c>
      <c r="E60">
        <f>construction!E60/construction!$C60</f>
        <v>0.97019793047886149</v>
      </c>
      <c r="F60">
        <f>construction!F60/construction!$C60</f>
        <v>0.97197443625730706</v>
      </c>
      <c r="G60">
        <f>construction!G60/construction!$C60</f>
        <v>0.99343478732684631</v>
      </c>
      <c r="H60">
        <f>construction!H60/construction!$C60</f>
        <v>1.0168648689705806</v>
      </c>
      <c r="I60">
        <f>construction!I60/construction!$C60</f>
        <v>1.0290223997645898</v>
      </c>
      <c r="J60">
        <f>construction!J60/construction!$C60</f>
        <v>1.0266473303474213</v>
      </c>
      <c r="K60">
        <f>construction!K60/construction!$C60</f>
        <v>1.0375414600913226</v>
      </c>
      <c r="L60">
        <f>construction!L60/construction!$C60</f>
        <v>1.0539343493574465</v>
      </c>
      <c r="M60">
        <f>construction!M60/construction!$C60</f>
        <v>1.0654951013238958</v>
      </c>
      <c r="N60">
        <f>construction!N60/construction!$C60</f>
        <v>1.1071188580895901</v>
      </c>
      <c r="O60">
        <f>construction!O60/construction!$C60</f>
        <v>1.1264105306845962</v>
      </c>
      <c r="P60">
        <f>construction!P60/construction!$C60</f>
        <v>1.1086857498222629</v>
      </c>
      <c r="Q60">
        <f>construction!Q60/construction!$C60</f>
        <v>1.029011383935408</v>
      </c>
      <c r="R60">
        <f>construction!R60/construction!$C60</f>
        <v>0.9668367940333914</v>
      </c>
      <c r="S60">
        <f>construction!S60/construction!$C60</f>
        <v>0.93665070688419216</v>
      </c>
      <c r="T60">
        <f>construction!T60/construction!$C60</f>
        <v>0.88357771878642843</v>
      </c>
      <c r="U60">
        <f>construction!U60/construction!$C60</f>
        <v>0.85500129238207956</v>
      </c>
      <c r="V60">
        <f>construction!V60/construction!$C60</f>
        <v>0.83976940062558547</v>
      </c>
      <c r="W60">
        <f>construction!W60/construction!$C60</f>
        <v>0.84306441361493634</v>
      </c>
      <c r="X60">
        <f>construction!X60/construction!$C60</f>
        <v>0.85469810707943872</v>
      </c>
      <c r="Y60">
        <f>construction!Y60/construction!$C60</f>
        <v>0.87341175402233184</v>
      </c>
      <c r="Z60">
        <f>construction!Z60/construction!$C60</f>
        <v>0.89256438856191556</v>
      </c>
      <c r="AA60">
        <f>construction!AA60/construction!$C60</f>
        <v>0.90399616735220478</v>
      </c>
      <c r="AB60">
        <f>construction!AB60/construction!$C60</f>
        <v>0.86056028136965701</v>
      </c>
      <c r="AC60">
        <f>construction!AC60/construction!$C60</f>
        <v>0.89252891069321239</v>
      </c>
      <c r="AD60">
        <f>construction!AD60/construction!$C60</f>
        <v>0.89338569125403267</v>
      </c>
      <c r="AE60">
        <f>construction!AE60/construction!$C60</f>
        <v>0.90423372919901679</v>
      </c>
    </row>
    <row r="61" spans="1:31" x14ac:dyDescent="0.25">
      <c r="A61" t="s">
        <v>38</v>
      </c>
      <c r="B61" t="s">
        <v>40</v>
      </c>
      <c r="C61">
        <f>construction!C61/construction!$C61</f>
        <v>1</v>
      </c>
      <c r="D61">
        <f>construction!D61/construction!$C61</f>
        <v>0.99927232700506319</v>
      </c>
      <c r="E61">
        <f>construction!E61/construction!$C61</f>
        <v>0.98846407190239294</v>
      </c>
      <c r="F61">
        <f>construction!F61/construction!$C61</f>
        <v>1.0020461873570679</v>
      </c>
      <c r="G61">
        <f>construction!G61/construction!$C61</f>
        <v>1.0547830835727512</v>
      </c>
      <c r="H61">
        <f>construction!H61/construction!$C61</f>
        <v>1.1099195993947781</v>
      </c>
      <c r="I61">
        <f>construction!I61/construction!$C61</f>
        <v>1.1656929998641758</v>
      </c>
      <c r="J61">
        <f>construction!J61/construction!$C61</f>
        <v>1.210286760553374</v>
      </c>
      <c r="K61">
        <f>construction!K61/construction!$C61</f>
        <v>1.2692470539549041</v>
      </c>
      <c r="L61">
        <f>construction!L61/construction!$C61</f>
        <v>1.3405215632927538</v>
      </c>
      <c r="M61">
        <f>construction!M61/construction!$C61</f>
        <v>1.4108621507156176</v>
      </c>
      <c r="N61">
        <f>construction!N61/construction!$C61</f>
        <v>1.5413534246640042</v>
      </c>
      <c r="O61">
        <f>construction!O61/construction!$C61</f>
        <v>1.6352841951921775</v>
      </c>
      <c r="P61">
        <f>construction!P61/construction!$C61</f>
        <v>1.6874399000890494</v>
      </c>
      <c r="Q61">
        <f>construction!Q61/construction!$C61</f>
        <v>1.5931922172736892</v>
      </c>
      <c r="R61">
        <f>construction!R61/construction!$C61</f>
        <v>1.4980838193805945</v>
      </c>
      <c r="S61">
        <f>construction!S61/construction!$C61</f>
        <v>1.4799375277751852</v>
      </c>
      <c r="T61">
        <f>construction!T61/construction!$C61</f>
        <v>1.4238508438324384</v>
      </c>
      <c r="U61">
        <f>construction!U61/construction!$C61</f>
        <v>1.3953639659169192</v>
      </c>
      <c r="V61">
        <f>construction!V61/construction!$C61</f>
        <v>1.3854229416837807</v>
      </c>
      <c r="W61">
        <f>construction!W61/construction!$C61</f>
        <v>1.4024565722013065</v>
      </c>
      <c r="X61">
        <f>construction!X61/construction!$C61</f>
        <v>1.4507141582907264</v>
      </c>
      <c r="Y61">
        <f>construction!Y61/construction!$C61</f>
        <v>1.5199225527052289</v>
      </c>
      <c r="Z61">
        <f>construction!Z61/construction!$C61</f>
        <v>1.6016317595072929</v>
      </c>
      <c r="AA61">
        <f>construction!AA61/construction!$C61</f>
        <v>1.6997826581607844</v>
      </c>
      <c r="AB61">
        <f>construction!AB61/construction!$C61</f>
        <v>1.6811045196863985</v>
      </c>
      <c r="AC61">
        <f>construction!AC61/construction!$C61</f>
        <v>1.8314025859421963</v>
      </c>
      <c r="AD61">
        <f>construction!AD61/construction!$C61</f>
        <v>2.0002399282689214</v>
      </c>
      <c r="AE61">
        <f>construction!AE61/construction!$C61</f>
        <v>2.2298137076396491</v>
      </c>
    </row>
    <row r="62" spans="1:31" x14ac:dyDescent="0.25">
      <c r="A62" t="s">
        <v>41</v>
      </c>
      <c r="B62" t="s">
        <v>40</v>
      </c>
      <c r="C62">
        <f>construction!C62/construction!$C62</f>
        <v>1</v>
      </c>
      <c r="D62">
        <f>construction!D62/construction!$C62</f>
        <v>1.0215530846050473</v>
      </c>
      <c r="E62">
        <f>construction!E62/construction!$C62</f>
        <v>1.0303093202605136</v>
      </c>
      <c r="F62">
        <f>construction!F62/construction!$C62</f>
        <v>1.0583749282390196</v>
      </c>
      <c r="G62">
        <f>construction!G62/construction!$C62</f>
        <v>1.1298202704281126</v>
      </c>
      <c r="H62">
        <f>construction!H62/construction!$C62</f>
        <v>1.2107347699310618</v>
      </c>
      <c r="I62">
        <f>construction!I62/construction!$C62</f>
        <v>1.2682564759728725</v>
      </c>
      <c r="J62">
        <f>construction!J62/construction!$C62</f>
        <v>1.3321044450304398</v>
      </c>
      <c r="K62">
        <f>construction!K62/construction!$C62</f>
        <v>1.4013796654646935</v>
      </c>
      <c r="L62">
        <f>construction!L62/construction!$C62</f>
        <v>1.4805187870179808</v>
      </c>
      <c r="M62">
        <f>construction!M62/construction!$C62</f>
        <v>1.5936814343217713</v>
      </c>
      <c r="N62">
        <f>construction!N62/construction!$C62</f>
        <v>1.764944481863532</v>
      </c>
      <c r="O62">
        <f>construction!O62/construction!$C62</f>
        <v>1.8595218962245439</v>
      </c>
      <c r="P62">
        <f>construction!P62/construction!$C62</f>
        <v>1.8599918812386131</v>
      </c>
      <c r="Q62">
        <f>construction!Q62/construction!$C62</f>
        <v>1.6988616391406066</v>
      </c>
      <c r="R62">
        <f>construction!R62/construction!$C62</f>
        <v>1.5906044895118061</v>
      </c>
      <c r="S62">
        <f>construction!S62/construction!$C62</f>
        <v>1.5931603571896973</v>
      </c>
      <c r="T62">
        <f>construction!T62/construction!$C62</f>
        <v>1.5117298696422321</v>
      </c>
      <c r="U62">
        <f>construction!U62/construction!$C62</f>
        <v>1.4792700185151304</v>
      </c>
      <c r="V62">
        <f>construction!V62/construction!$C62</f>
        <v>1.4711302686545991</v>
      </c>
      <c r="W62">
        <f>construction!W62/construction!$C62</f>
        <v>1.4843140067817389</v>
      </c>
      <c r="X62">
        <f>construction!X62/construction!$C62</f>
        <v>1.5185319722215971</v>
      </c>
      <c r="Y62">
        <f>construction!Y62/construction!$C62</f>
        <v>1.6018006302934946</v>
      </c>
      <c r="Z62">
        <f>construction!Z62/construction!$C62</f>
        <v>1.712419026422265</v>
      </c>
      <c r="AA62">
        <f>construction!AA62/construction!$C62</f>
        <v>1.8183571447793521</v>
      </c>
      <c r="AB62">
        <f>construction!AB62/construction!$C62</f>
        <v>1.8050982777933855</v>
      </c>
      <c r="AC62">
        <f>construction!AC62/construction!$C62</f>
        <v>2.0185088126755133</v>
      </c>
      <c r="AD62">
        <f>construction!AD62/construction!$C62</f>
        <v>2.2794258342275362</v>
      </c>
      <c r="AE62">
        <f>construction!AE62/construction!$C62</f>
        <v>2.4351424439990392</v>
      </c>
    </row>
    <row r="63" spans="1:31" x14ac:dyDescent="0.25">
      <c r="A63" t="s">
        <v>63</v>
      </c>
    </row>
    <row r="64" spans="1:31" x14ac:dyDescent="0.25">
      <c r="A64" t="s">
        <v>38</v>
      </c>
      <c r="B64" t="s">
        <v>43</v>
      </c>
      <c r="C64">
        <f>construction!C64/construction!$C64</f>
        <v>1</v>
      </c>
      <c r="D64">
        <f>construction!D64/construction!$C64</f>
        <v>0.98270830602198078</v>
      </c>
      <c r="E64">
        <f>construction!E64/construction!$C64</f>
        <v>0.97559923206008325</v>
      </c>
      <c r="F64">
        <f>construction!F64/construction!$C64</f>
        <v>0.983113310891363</v>
      </c>
      <c r="G64">
        <f>construction!G64/construction!$C64</f>
        <v>1.0043681886277065</v>
      </c>
      <c r="H64">
        <f>construction!H64/construction!$C64</f>
        <v>1.0241212332244605</v>
      </c>
      <c r="I64">
        <f>construction!I64/construction!$C64</f>
        <v>1.0360238488062983</v>
      </c>
      <c r="J64">
        <f>construction!J64/construction!$C64</f>
        <v>1.0344149786350956</v>
      </c>
      <c r="K64">
        <f>construction!K64/construction!$C64</f>
        <v>1.0447889752024948</v>
      </c>
      <c r="L64">
        <f>construction!L64/construction!$C64</f>
        <v>1.0631661451458205</v>
      </c>
      <c r="M64">
        <f>construction!M64/construction!$C64</f>
        <v>1.077458719728817</v>
      </c>
      <c r="N64">
        <f>construction!N64/construction!$C64</f>
        <v>1.1249463892121141</v>
      </c>
      <c r="O64">
        <f>construction!O64/construction!$C64</f>
        <v>1.1494927341018317</v>
      </c>
      <c r="P64">
        <f>construction!P64/construction!$C64</f>
        <v>1.1360867124963441</v>
      </c>
      <c r="Q64">
        <f>construction!Q64/construction!$C64</f>
        <v>1.0686507251441262</v>
      </c>
      <c r="R64">
        <f>construction!R64/construction!$C64</f>
        <v>1.0054418026623204</v>
      </c>
      <c r="S64">
        <f>construction!S64/construction!$C64</f>
        <v>0.98441269057144187</v>
      </c>
      <c r="T64">
        <f>construction!T64/construction!$C64</f>
        <v>0.9326533036291812</v>
      </c>
      <c r="U64">
        <f>construction!U64/construction!$C64</f>
        <v>0.90549139024558967</v>
      </c>
      <c r="V64">
        <f>construction!V64/construction!$C64</f>
        <v>0.89990922471573676</v>
      </c>
      <c r="W64">
        <f>construction!W64/construction!$C64</f>
        <v>0.91415842148444693</v>
      </c>
      <c r="X64">
        <f>construction!X64/construction!$C64</f>
        <v>0.92231018555824296</v>
      </c>
      <c r="Y64">
        <f>construction!Y64/construction!$C64</f>
        <v>0.9428103089160762</v>
      </c>
      <c r="Z64">
        <f>construction!Z64/construction!$C64</f>
        <v>0.96759973253248499</v>
      </c>
      <c r="AA64">
        <f>construction!AA64/construction!$C64</f>
        <v>0.98095875925817588</v>
      </c>
      <c r="AB64">
        <f>construction!AB64/construction!$C64</f>
        <v>0.93598582334044222</v>
      </c>
      <c r="AC64">
        <f>construction!AC64/construction!$C64</f>
        <v>0.97135137048255704</v>
      </c>
      <c r="AD64">
        <f>construction!AD64/construction!$C64</f>
        <v>0.97489044905107414</v>
      </c>
      <c r="AE64">
        <f>construction!AE64/construction!$C64</f>
        <v>0.98958925785146379</v>
      </c>
    </row>
    <row r="65" spans="1:31" x14ac:dyDescent="0.25">
      <c r="A65" t="s">
        <v>38</v>
      </c>
      <c r="B65" t="s">
        <v>40</v>
      </c>
      <c r="C65">
        <f>construction!C65/construction!$C65</f>
        <v>1</v>
      </c>
      <c r="D65">
        <f>construction!D65/construction!$C65</f>
        <v>1.0092660465881238</v>
      </c>
      <c r="E65">
        <f>construction!E65/construction!$C65</f>
        <v>1.0031991667888811</v>
      </c>
      <c r="F65">
        <f>construction!F65/construction!$C65</f>
        <v>1.0272883076470616</v>
      </c>
      <c r="G65">
        <f>construction!G65/construction!$C65</f>
        <v>1.0790346303910825</v>
      </c>
      <c r="H65">
        <f>construction!H65/construction!$C65</f>
        <v>1.1377092049586879</v>
      </c>
      <c r="I65">
        <f>construction!I65/construction!$C65</f>
        <v>1.1979790747751018</v>
      </c>
      <c r="J65">
        <f>construction!J65/construction!$C65</f>
        <v>1.2444324371318163</v>
      </c>
      <c r="K65">
        <f>construction!K65/construction!$C65</f>
        <v>1.2966591997366634</v>
      </c>
      <c r="L65">
        <f>construction!L65/construction!$C65</f>
        <v>1.3759939747634904</v>
      </c>
      <c r="M65">
        <f>construction!M65/construction!$C65</f>
        <v>1.4612374935700179</v>
      </c>
      <c r="N65">
        <f>construction!N65/construction!$C65</f>
        <v>1.6056664981974464</v>
      </c>
      <c r="O65">
        <f>construction!O65/construction!$C65</f>
        <v>1.7249603384156824</v>
      </c>
      <c r="P65">
        <f>construction!P65/construction!$C65</f>
        <v>1.801781913642807</v>
      </c>
      <c r="Q65">
        <f>construction!Q65/construction!$C65</f>
        <v>1.6921274045098618</v>
      </c>
      <c r="R65">
        <f>construction!R65/construction!$C65</f>
        <v>1.6054055687954969</v>
      </c>
      <c r="S65">
        <f>construction!S65/construction!$C65</f>
        <v>1.6045417885940056</v>
      </c>
      <c r="T65">
        <f>construction!T65/construction!$C65</f>
        <v>1.5508081233369961</v>
      </c>
      <c r="U65">
        <f>construction!U65/construction!$C65</f>
        <v>1.5179709694415011</v>
      </c>
      <c r="V65">
        <f>construction!V65/construction!$C65</f>
        <v>1.5188035711324681</v>
      </c>
      <c r="W65">
        <f>construction!W65/construction!$C65</f>
        <v>1.5557857715482803</v>
      </c>
      <c r="X65">
        <f>construction!X65/construction!$C65</f>
        <v>1.5982471287464295</v>
      </c>
      <c r="Y65">
        <f>construction!Y65/construction!$C65</f>
        <v>1.677781637645259</v>
      </c>
      <c r="Z65">
        <f>construction!Z65/construction!$C65</f>
        <v>1.7831013796319095</v>
      </c>
      <c r="AA65">
        <f>construction!AA65/construction!$C65</f>
        <v>1.8929963486610333</v>
      </c>
      <c r="AB65">
        <f>construction!AB65/construction!$C65</f>
        <v>1.8724270171315649</v>
      </c>
      <c r="AC65">
        <f>construction!AC65/construction!$C65</f>
        <v>2.0265113524552043</v>
      </c>
      <c r="AD65">
        <f>construction!AD65/construction!$C65</f>
        <v>2.2168253157964379</v>
      </c>
      <c r="AE65">
        <f>construction!AE65/construction!$C65</f>
        <v>2.4780574097107579</v>
      </c>
    </row>
    <row r="66" spans="1:31" x14ac:dyDescent="0.25">
      <c r="A66" t="s">
        <v>41</v>
      </c>
      <c r="B66" t="s">
        <v>40</v>
      </c>
      <c r="C66">
        <f>construction!C66/construction!$C66</f>
        <v>1</v>
      </c>
      <c r="D66">
        <f>construction!D66/construction!$C66</f>
        <v>1.029467731232008</v>
      </c>
      <c r="E66">
        <f>construction!E66/construction!$C66</f>
        <v>1.0425613408617318</v>
      </c>
      <c r="F66">
        <f>construction!F66/construction!$C66</f>
        <v>1.0766193041177436</v>
      </c>
      <c r="G66">
        <f>construction!G66/construction!$C66</f>
        <v>1.1460840285580265</v>
      </c>
      <c r="H66">
        <f>construction!H66/construction!$C66</f>
        <v>1.2331534746583057</v>
      </c>
      <c r="I66">
        <f>construction!I66/construction!$C66</f>
        <v>1.296917595704423</v>
      </c>
      <c r="J66">
        <f>construction!J66/construction!$C66</f>
        <v>1.3605874907075908</v>
      </c>
      <c r="K66">
        <f>construction!K66/construction!$C66</f>
        <v>1.4230481547146163</v>
      </c>
      <c r="L66">
        <f>construction!L66/construction!$C66</f>
        <v>1.5089885450186329</v>
      </c>
      <c r="M66">
        <f>construction!M66/construction!$C66</f>
        <v>1.6372546036233631</v>
      </c>
      <c r="N66">
        <f>construction!N66/construction!$C66</f>
        <v>1.8263202350442587</v>
      </c>
      <c r="O66">
        <f>construction!O66/construction!$C66</f>
        <v>1.9537410314527297</v>
      </c>
      <c r="P66">
        <f>construction!P66/construction!$C66</f>
        <v>1.9905316784438285</v>
      </c>
      <c r="Q66">
        <f>construction!Q66/construction!$C66</f>
        <v>1.802149373736061</v>
      </c>
      <c r="R66">
        <f>construction!R66/construction!$C66</f>
        <v>1.719997327008185</v>
      </c>
      <c r="S66">
        <f>construction!S66/construction!$C66</f>
        <v>1.7392510459230628</v>
      </c>
      <c r="T66">
        <f>construction!T66/construction!$C66</f>
        <v>1.6588512156238626</v>
      </c>
      <c r="U66">
        <f>construction!U66/construction!$C66</f>
        <v>1.6209182283823782</v>
      </c>
      <c r="V66">
        <f>construction!V66/construction!$C66</f>
        <v>1.6178534048673348</v>
      </c>
      <c r="W66">
        <f>construction!W66/construction!$C66</f>
        <v>1.6524238060201437</v>
      </c>
      <c r="X66">
        <f>construction!X66/construction!$C66</f>
        <v>1.679200219189968</v>
      </c>
      <c r="Y66">
        <f>construction!Y66/construction!$C66</f>
        <v>1.7754738032520472</v>
      </c>
      <c r="Z66">
        <f>construction!Z66/construction!$C66</f>
        <v>1.9126278473214218</v>
      </c>
      <c r="AA66">
        <f>construction!AA66/construction!$C66</f>
        <v>2.0350245161684235</v>
      </c>
      <c r="AB66">
        <f>construction!AB66/construction!$C66</f>
        <v>2.0265408076962661</v>
      </c>
      <c r="AC66">
        <f>construction!AC66/construction!$C66</f>
        <v>2.2563807701742271</v>
      </c>
      <c r="AD66">
        <f>construction!AD66/construction!$C66</f>
        <v>2.5638705524584546</v>
      </c>
      <c r="AE66">
        <f>construction!AE66/construction!$C66</f>
        <v>2.7573947073006422</v>
      </c>
    </row>
    <row r="68" spans="1:31" x14ac:dyDescent="0.25">
      <c r="A68" t="s">
        <v>4</v>
      </c>
      <c r="C68" t="s">
        <v>5</v>
      </c>
      <c r="D68" t="s">
        <v>6</v>
      </c>
      <c r="E68" t="s">
        <v>7</v>
      </c>
      <c r="F68" t="s">
        <v>8</v>
      </c>
      <c r="G68" t="s">
        <v>9</v>
      </c>
      <c r="H68" t="s">
        <v>10</v>
      </c>
      <c r="I68" t="s">
        <v>11</v>
      </c>
      <c r="J68" t="s">
        <v>12</v>
      </c>
      <c r="K68" t="s">
        <v>13</v>
      </c>
      <c r="L68" t="s">
        <v>14</v>
      </c>
      <c r="M68" t="s">
        <v>15</v>
      </c>
      <c r="N68" t="s">
        <v>16</v>
      </c>
      <c r="O68" t="s">
        <v>17</v>
      </c>
      <c r="P68" t="s">
        <v>18</v>
      </c>
      <c r="Q68" t="s">
        <v>19</v>
      </c>
      <c r="R68" t="s">
        <v>20</v>
      </c>
      <c r="S68" t="s">
        <v>21</v>
      </c>
      <c r="T68" t="s">
        <v>22</v>
      </c>
      <c r="U68" t="s">
        <v>23</v>
      </c>
      <c r="V68" t="s">
        <v>24</v>
      </c>
      <c r="W68" t="s">
        <v>25</v>
      </c>
      <c r="X68" t="s">
        <v>26</v>
      </c>
      <c r="Y68" t="s">
        <v>27</v>
      </c>
      <c r="Z68" t="s">
        <v>28</v>
      </c>
      <c r="AA68" t="s">
        <v>29</v>
      </c>
      <c r="AB68" t="s">
        <v>30</v>
      </c>
      <c r="AC68" t="s">
        <v>31</v>
      </c>
      <c r="AD68" t="s">
        <v>32</v>
      </c>
      <c r="AE68" t="s">
        <v>33</v>
      </c>
    </row>
    <row r="69" spans="1:31" x14ac:dyDescent="0.25">
      <c r="B69" t="s">
        <v>66</v>
      </c>
      <c r="C69">
        <f>100*C9/C8</f>
        <v>100</v>
      </c>
      <c r="D69">
        <f t="shared" ref="D69:AE69" si="0">100*D9/D8</f>
        <v>102.80964472126108</v>
      </c>
      <c r="E69">
        <f t="shared" si="0"/>
        <v>104.93951771919969</v>
      </c>
      <c r="F69">
        <f t="shared" si="0"/>
        <v>106.7114184238179</v>
      </c>
      <c r="G69">
        <f t="shared" si="0"/>
        <v>107.96532122150244</v>
      </c>
      <c r="H69">
        <f t="shared" si="0"/>
        <v>107.8336589314432</v>
      </c>
      <c r="I69">
        <f t="shared" si="0"/>
        <v>109.33897958974094</v>
      </c>
      <c r="J69">
        <f t="shared" si="0"/>
        <v>110.65291241259817</v>
      </c>
      <c r="K69">
        <f t="shared" si="0"/>
        <v>111.65253724217294</v>
      </c>
      <c r="L69">
        <f t="shared" si="0"/>
        <v>113.40246321392466</v>
      </c>
      <c r="M69">
        <f t="shared" si="0"/>
        <v>114.5753306539165</v>
      </c>
      <c r="N69">
        <f t="shared" si="0"/>
        <v>118.61036386887612</v>
      </c>
      <c r="O69">
        <f t="shared" si="0"/>
        <v>124.1445807319602</v>
      </c>
      <c r="P69">
        <f t="shared" si="0"/>
        <v>131.09579383717781</v>
      </c>
      <c r="Q69">
        <f t="shared" si="0"/>
        <v>138.98650586759075</v>
      </c>
      <c r="R69">
        <f t="shared" si="0"/>
        <v>141.92890720566319</v>
      </c>
      <c r="S69">
        <f t="shared" si="0"/>
        <v>146.22052220273218</v>
      </c>
      <c r="T69">
        <f t="shared" si="0"/>
        <v>151.66492373407306</v>
      </c>
      <c r="U69">
        <f t="shared" si="0"/>
        <v>158.00949788121994</v>
      </c>
      <c r="V69">
        <f t="shared" si="0"/>
        <v>165.34175033617927</v>
      </c>
      <c r="W69">
        <f t="shared" si="0"/>
        <v>171.5257827323274</v>
      </c>
      <c r="X69">
        <f t="shared" si="0"/>
        <v>178.69211235626577</v>
      </c>
      <c r="Y69">
        <f t="shared" si="0"/>
        <v>184.35347464693962</v>
      </c>
      <c r="Z69">
        <f t="shared" si="0"/>
        <v>192.52705405406363</v>
      </c>
      <c r="AA69">
        <f t="shared" si="0"/>
        <v>203.02976257621489</v>
      </c>
      <c r="AB69">
        <f t="shared" si="0"/>
        <v>215.31627970883974</v>
      </c>
      <c r="AC69">
        <f t="shared" si="0"/>
        <v>230.12709374435357</v>
      </c>
      <c r="AD69">
        <f t="shared" si="0"/>
        <v>263.56963709415555</v>
      </c>
      <c r="AE69">
        <f t="shared" si="0"/>
        <v>297.36096915255223</v>
      </c>
    </row>
    <row r="70" spans="1:31" x14ac:dyDescent="0.25">
      <c r="B70" t="s">
        <v>65</v>
      </c>
      <c r="C70">
        <f>100*C14/C13</f>
        <v>100</v>
      </c>
      <c r="D70">
        <f t="shared" ref="D70:AE70" si="1">100*D14/D13</f>
        <v>99.466314864325298</v>
      </c>
      <c r="E70">
        <f t="shared" si="1"/>
        <v>99.462631000480457</v>
      </c>
      <c r="F70">
        <f t="shared" si="1"/>
        <v>102.54859921379378</v>
      </c>
      <c r="G70">
        <f t="shared" si="1"/>
        <v>105.16690899033961</v>
      </c>
      <c r="H70">
        <f t="shared" si="1"/>
        <v>104.35440991152436</v>
      </c>
      <c r="I70">
        <f t="shared" si="1"/>
        <v>105.75945628805189</v>
      </c>
      <c r="J70">
        <f t="shared" si="1"/>
        <v>106.14246712385102</v>
      </c>
      <c r="K70">
        <f t="shared" si="1"/>
        <v>107.46035204480475</v>
      </c>
      <c r="L70">
        <f t="shared" si="1"/>
        <v>106.71801034465722</v>
      </c>
      <c r="M70">
        <f t="shared" si="1"/>
        <v>105.99187879412391</v>
      </c>
      <c r="N70">
        <f t="shared" si="1"/>
        <v>108.82760678673317</v>
      </c>
      <c r="O70">
        <f t="shared" si="1"/>
        <v>116.26109019117351</v>
      </c>
      <c r="P70">
        <f t="shared" si="1"/>
        <v>124.3070415547198</v>
      </c>
      <c r="Q70">
        <f t="shared" si="1"/>
        <v>122.79135073004159</v>
      </c>
      <c r="R70">
        <f t="shared" si="1"/>
        <v>124.29003795053043</v>
      </c>
      <c r="S70">
        <f t="shared" si="1"/>
        <v>126.7145876970737</v>
      </c>
      <c r="T70">
        <f t="shared" si="1"/>
        <v>126.52752930576216</v>
      </c>
      <c r="U70">
        <f t="shared" si="1"/>
        <v>127.54241275289091</v>
      </c>
      <c r="V70">
        <f t="shared" si="1"/>
        <v>128.1731237776703</v>
      </c>
      <c r="W70">
        <f t="shared" si="1"/>
        <v>128.0083938439447</v>
      </c>
      <c r="X70">
        <f t="shared" si="1"/>
        <v>130.40239880840926</v>
      </c>
      <c r="Y70">
        <f t="shared" si="1"/>
        <v>133.40781893024229</v>
      </c>
      <c r="Z70">
        <f t="shared" si="1"/>
        <v>137.3692471274328</v>
      </c>
      <c r="AA70">
        <f t="shared" si="1"/>
        <v>141.40707233433037</v>
      </c>
      <c r="AB70">
        <f t="shared" si="1"/>
        <v>146.63493138406997</v>
      </c>
      <c r="AC70">
        <f t="shared" si="1"/>
        <v>151.75858363337392</v>
      </c>
      <c r="AD70">
        <f t="shared" si="1"/>
        <v>168.28148842028145</v>
      </c>
      <c r="AE70">
        <f t="shared" si="1"/>
        <v>180.52480455586559</v>
      </c>
    </row>
    <row r="71" spans="1:31" x14ac:dyDescent="0.25">
      <c r="B71" t="s">
        <v>67</v>
      </c>
      <c r="C71">
        <f>100*C19/C18</f>
        <v>100</v>
      </c>
      <c r="D71">
        <f t="shared" ref="D71:AE71" si="2">100*D19/D18</f>
        <v>106.58573492657698</v>
      </c>
      <c r="E71">
        <f t="shared" si="2"/>
        <v>108.84155617309398</v>
      </c>
      <c r="F71">
        <f t="shared" si="2"/>
        <v>113.7063689697295</v>
      </c>
      <c r="G71">
        <f t="shared" si="2"/>
        <v>118.78456206200023</v>
      </c>
      <c r="H71">
        <f t="shared" si="2"/>
        <v>124.03163969994915</v>
      </c>
      <c r="I71">
        <f t="shared" si="2"/>
        <v>129.63995053583639</v>
      </c>
      <c r="J71">
        <f t="shared" si="2"/>
        <v>132.79445958537727</v>
      </c>
      <c r="K71">
        <f t="shared" si="2"/>
        <v>136.16369594960108</v>
      </c>
      <c r="L71">
        <f t="shared" si="2"/>
        <v>141.3878260892933</v>
      </c>
      <c r="M71">
        <f t="shared" si="2"/>
        <v>146.13036375231943</v>
      </c>
      <c r="N71">
        <f t="shared" si="2"/>
        <v>153.79983508242731</v>
      </c>
      <c r="O71">
        <f t="shared" si="2"/>
        <v>162.32532600108851</v>
      </c>
      <c r="P71">
        <f t="shared" si="2"/>
        <v>174.45898892691582</v>
      </c>
      <c r="Q71">
        <f t="shared" si="2"/>
        <v>157.12828234390884</v>
      </c>
      <c r="R71">
        <f t="shared" si="2"/>
        <v>162.23955390980416</v>
      </c>
      <c r="S71">
        <f t="shared" si="2"/>
        <v>167.83674138950832</v>
      </c>
      <c r="T71">
        <f t="shared" si="2"/>
        <v>165.67078887880137</v>
      </c>
      <c r="U71">
        <f t="shared" si="2"/>
        <v>164.82192706097067</v>
      </c>
      <c r="V71">
        <f t="shared" si="2"/>
        <v>166.06616307859241</v>
      </c>
      <c r="W71">
        <f t="shared" si="2"/>
        <v>167.29198576061839</v>
      </c>
      <c r="X71">
        <f t="shared" si="2"/>
        <v>175.39746934069186</v>
      </c>
      <c r="Y71">
        <f t="shared" si="2"/>
        <v>179.85869923067546</v>
      </c>
      <c r="Z71">
        <f t="shared" si="2"/>
        <v>191.48404334529894</v>
      </c>
      <c r="AA71">
        <f t="shared" si="2"/>
        <v>197.07142962692359</v>
      </c>
      <c r="AB71">
        <f t="shared" si="2"/>
        <v>194.19568847906839</v>
      </c>
      <c r="AC71">
        <f t="shared" si="2"/>
        <v>198.74882792556963</v>
      </c>
      <c r="AD71">
        <f t="shared" si="2"/>
        <v>202.78561166991886</v>
      </c>
      <c r="AE71">
        <f t="shared" si="2"/>
        <v>197.02818245375906</v>
      </c>
    </row>
    <row r="72" spans="1:31" x14ac:dyDescent="0.25">
      <c r="B72" t="s">
        <v>71</v>
      </c>
      <c r="C72">
        <f>100*C24/C23</f>
        <v>100</v>
      </c>
      <c r="D72">
        <f t="shared" ref="D72:AE72" si="3">100*D24/D23</f>
        <v>100.23461342562831</v>
      </c>
      <c r="E72">
        <f t="shared" si="3"/>
        <v>100.72565764168338</v>
      </c>
      <c r="F72">
        <f t="shared" si="3"/>
        <v>111.43221925037355</v>
      </c>
      <c r="G72">
        <f t="shared" si="3"/>
        <v>126.8847319313368</v>
      </c>
      <c r="H72">
        <f t="shared" si="3"/>
        <v>140.38138590966238</v>
      </c>
      <c r="I72">
        <f t="shared" si="3"/>
        <v>155.43995901007571</v>
      </c>
      <c r="J72">
        <f t="shared" si="3"/>
        <v>148.97649411936737</v>
      </c>
      <c r="K72">
        <f t="shared" si="3"/>
        <v>148.64076769149921</v>
      </c>
      <c r="L72">
        <f t="shared" si="3"/>
        <v>152.79347244827161</v>
      </c>
      <c r="M72">
        <f t="shared" si="3"/>
        <v>161.80033433090378</v>
      </c>
      <c r="N72">
        <f t="shared" si="3"/>
        <v>167.96746538594203</v>
      </c>
      <c r="O72">
        <f t="shared" si="3"/>
        <v>180.59467323070965</v>
      </c>
      <c r="P72">
        <f t="shared" si="3"/>
        <v>198.15095586795445</v>
      </c>
      <c r="Q72">
        <f t="shared" si="3"/>
        <v>195.07731782086557</v>
      </c>
      <c r="R72">
        <f t="shared" si="3"/>
        <v>174.85296775730464</v>
      </c>
      <c r="S72">
        <f t="shared" si="3"/>
        <v>178.71211961678097</v>
      </c>
      <c r="T72">
        <f t="shared" si="3"/>
        <v>196.40022189905775</v>
      </c>
      <c r="U72">
        <f t="shared" si="3"/>
        <v>199.84451969390261</v>
      </c>
      <c r="V72">
        <f t="shared" si="3"/>
        <v>203.26060224918379</v>
      </c>
      <c r="W72">
        <f t="shared" si="3"/>
        <v>204.83754512635377</v>
      </c>
      <c r="X72">
        <f t="shared" si="3"/>
        <v>215.84142838282625</v>
      </c>
      <c r="Y72">
        <f t="shared" si="3"/>
        <v>225.52636871371601</v>
      </c>
      <c r="Z72">
        <f t="shared" si="3"/>
        <v>237.05680097127393</v>
      </c>
      <c r="AA72">
        <f t="shared" si="3"/>
        <v>256.53545609715576</v>
      </c>
      <c r="AB72">
        <f t="shared" si="3"/>
        <v>266.84270522181953</v>
      </c>
      <c r="AC72">
        <f t="shared" si="3"/>
        <v>259.39715939462911</v>
      </c>
      <c r="AD72">
        <f t="shared" si="3"/>
        <v>265.19566762422062</v>
      </c>
      <c r="AE72">
        <f t="shared" si="3"/>
        <v>301.30705922964995</v>
      </c>
    </row>
    <row r="73" spans="1:31" x14ac:dyDescent="0.25">
      <c r="B73" t="s">
        <v>68</v>
      </c>
      <c r="C73">
        <f>100*C29/C28</f>
        <v>100</v>
      </c>
      <c r="D73">
        <f t="shared" ref="D73:AE73" si="4">100*D29/D28</f>
        <v>100.84264494527822</v>
      </c>
      <c r="E73">
        <f t="shared" si="4"/>
        <v>103.98086332487861</v>
      </c>
      <c r="F73">
        <f t="shared" si="4"/>
        <v>105.42179790181152</v>
      </c>
      <c r="G73">
        <f t="shared" si="4"/>
        <v>107.07421271595398</v>
      </c>
      <c r="H73">
        <f t="shared" si="4"/>
        <v>109.36668987483633</v>
      </c>
      <c r="I73">
        <f t="shared" si="4"/>
        <v>111.81136778596077</v>
      </c>
      <c r="J73">
        <f t="shared" si="4"/>
        <v>117.28645707594364</v>
      </c>
      <c r="K73">
        <f t="shared" si="4"/>
        <v>123.06653918186232</v>
      </c>
      <c r="L73">
        <f t="shared" si="4"/>
        <v>129.55426584490399</v>
      </c>
      <c r="M73">
        <f t="shared" si="4"/>
        <v>134.61136254941971</v>
      </c>
      <c r="N73">
        <f t="shared" si="4"/>
        <v>142.25743267794928</v>
      </c>
      <c r="O73">
        <f t="shared" si="4"/>
        <v>150.38662693469183</v>
      </c>
      <c r="P73">
        <f t="shared" si="4"/>
        <v>163.4646927223522</v>
      </c>
      <c r="Q73">
        <f t="shared" si="4"/>
        <v>167.45934653245044</v>
      </c>
      <c r="R73">
        <f t="shared" si="4"/>
        <v>171.70381154148063</v>
      </c>
      <c r="S73">
        <f t="shared" si="4"/>
        <v>179.81810765926073</v>
      </c>
      <c r="T73">
        <f t="shared" si="4"/>
        <v>185.70375681591273</v>
      </c>
      <c r="U73">
        <f t="shared" si="4"/>
        <v>188.86601568441606</v>
      </c>
      <c r="V73">
        <f t="shared" si="4"/>
        <v>190.83614088709473</v>
      </c>
      <c r="W73">
        <f t="shared" si="4"/>
        <v>187.91736324592679</v>
      </c>
      <c r="X73">
        <f t="shared" si="4"/>
        <v>190.51470628912159</v>
      </c>
      <c r="Y73">
        <f t="shared" si="4"/>
        <v>194.53602372342317</v>
      </c>
      <c r="Z73">
        <f t="shared" si="4"/>
        <v>199.90099933861282</v>
      </c>
      <c r="AA73">
        <f t="shared" si="4"/>
        <v>205.88316965731516</v>
      </c>
      <c r="AB73">
        <f t="shared" si="4"/>
        <v>210.86485869555676</v>
      </c>
      <c r="AC73">
        <f t="shared" si="4"/>
        <v>216.71962614753033</v>
      </c>
      <c r="AD73">
        <f t="shared" si="4"/>
        <v>229.78967723159548</v>
      </c>
      <c r="AE73">
        <f t="shared" si="4"/>
        <v>249.2712402584979</v>
      </c>
    </row>
    <row r="74" spans="1:31" s="3" customFormat="1" x14ac:dyDescent="0.25">
      <c r="B74" s="3" t="s">
        <v>69</v>
      </c>
      <c r="C74" s="3">
        <f>100*C34/C33</f>
        <v>100</v>
      </c>
      <c r="D74" s="3">
        <f t="shared" ref="D74:AE74" si="5">100*D34/D33</f>
        <v>100.15517770111761</v>
      </c>
      <c r="E74" s="3">
        <f t="shared" si="5"/>
        <v>98.238516545737781</v>
      </c>
      <c r="F74" s="3">
        <f t="shared" si="5"/>
        <v>97.423367790201453</v>
      </c>
      <c r="G74" s="3">
        <f t="shared" si="5"/>
        <v>97.297239491042291</v>
      </c>
      <c r="H74" s="3">
        <f t="shared" si="5"/>
        <v>95.97755180352118</v>
      </c>
      <c r="I74" s="3">
        <f t="shared" si="5"/>
        <v>97.175581642928449</v>
      </c>
      <c r="J74" s="3">
        <f t="shared" si="5"/>
        <v>97.61434655859432</v>
      </c>
      <c r="K74" s="3">
        <f t="shared" si="5"/>
        <v>97.804491572969155</v>
      </c>
      <c r="L74" s="3">
        <f t="shared" si="5"/>
        <v>98.014455599918463</v>
      </c>
      <c r="M74" s="3">
        <f t="shared" si="5"/>
        <v>98.935374126478791</v>
      </c>
      <c r="N74" s="3">
        <f t="shared" si="5"/>
        <v>102.40487531888297</v>
      </c>
      <c r="O74" s="3">
        <f t="shared" si="5"/>
        <v>108.45676536781866</v>
      </c>
      <c r="P74" s="3">
        <f t="shared" si="5"/>
        <v>113.89992626763822</v>
      </c>
      <c r="Q74" s="3">
        <f t="shared" si="5"/>
        <v>117.8372047883899</v>
      </c>
      <c r="R74" s="3">
        <f t="shared" si="5"/>
        <v>119.84502608897964</v>
      </c>
      <c r="S74" s="3">
        <f t="shared" si="5"/>
        <v>122.73305027018691</v>
      </c>
      <c r="T74" s="3">
        <f t="shared" si="5"/>
        <v>129.26105359774806</v>
      </c>
      <c r="U74" s="3">
        <f t="shared" si="5"/>
        <v>134.49469326829052</v>
      </c>
      <c r="V74" s="3">
        <f t="shared" si="5"/>
        <v>137.51246469457871</v>
      </c>
      <c r="W74" s="3">
        <f t="shared" si="5"/>
        <v>143.79464807799496</v>
      </c>
      <c r="X74" s="3">
        <f t="shared" si="5"/>
        <v>149.70774732770585</v>
      </c>
      <c r="Y74" s="3">
        <f t="shared" si="5"/>
        <v>156.11531495850582</v>
      </c>
      <c r="Z74" s="3">
        <f t="shared" si="5"/>
        <v>164.18174777116013</v>
      </c>
      <c r="AA74" s="3">
        <f t="shared" si="5"/>
        <v>178.02330506748572</v>
      </c>
      <c r="AB74" s="3">
        <f t="shared" si="5"/>
        <v>189.04568880504223</v>
      </c>
      <c r="AC74" s="3">
        <f t="shared" si="5"/>
        <v>205.20586290251734</v>
      </c>
      <c r="AD74" s="3">
        <f t="shared" si="5"/>
        <v>246.87981921824414</v>
      </c>
      <c r="AE74" s="3">
        <f t="shared" si="5"/>
        <v>292.04835873601888</v>
      </c>
    </row>
    <row r="75" spans="1:31" x14ac:dyDescent="0.25">
      <c r="B75" t="s">
        <v>70</v>
      </c>
      <c r="C75">
        <f>100*C39/C38</f>
        <v>100</v>
      </c>
      <c r="D75">
        <f t="shared" ref="D75:AE75" si="6">100*D39/D38</f>
        <v>102.75448972783506</v>
      </c>
      <c r="E75">
        <f t="shared" si="6"/>
        <v>105.86002127364409</v>
      </c>
      <c r="F75">
        <f t="shared" si="6"/>
        <v>106.5383130553125</v>
      </c>
      <c r="G75">
        <f t="shared" si="6"/>
        <v>107.97169235486764</v>
      </c>
      <c r="H75">
        <f t="shared" si="6"/>
        <v>112.05730819976075</v>
      </c>
      <c r="I75">
        <f t="shared" si="6"/>
        <v>117.90486990065487</v>
      </c>
      <c r="J75">
        <f t="shared" si="6"/>
        <v>123.43603403502382</v>
      </c>
      <c r="K75">
        <f t="shared" si="6"/>
        <v>129.2990510534122</v>
      </c>
      <c r="L75">
        <f t="shared" si="6"/>
        <v>136.1060926592877</v>
      </c>
      <c r="M75">
        <f t="shared" si="6"/>
        <v>141.7340060008047</v>
      </c>
      <c r="N75">
        <f t="shared" si="6"/>
        <v>145.74805155818973</v>
      </c>
      <c r="O75">
        <f t="shared" si="6"/>
        <v>152.61856601011135</v>
      </c>
      <c r="P75">
        <f t="shared" si="6"/>
        <v>161.26201673452684</v>
      </c>
      <c r="Q75">
        <f t="shared" si="6"/>
        <v>167.45466950085421</v>
      </c>
      <c r="R75">
        <f t="shared" si="6"/>
        <v>169.36357297409194</v>
      </c>
      <c r="S75">
        <f t="shared" si="6"/>
        <v>178.7731403709636</v>
      </c>
      <c r="T75">
        <f t="shared" si="6"/>
        <v>181.03512304594611</v>
      </c>
      <c r="U75">
        <f t="shared" si="6"/>
        <v>181.86729492193544</v>
      </c>
      <c r="V75">
        <f t="shared" si="6"/>
        <v>181.06926298265273</v>
      </c>
      <c r="W75">
        <f t="shared" si="6"/>
        <v>182.3773553359004</v>
      </c>
      <c r="X75">
        <f t="shared" si="6"/>
        <v>184.33479068974162</v>
      </c>
      <c r="Y75">
        <f t="shared" si="6"/>
        <v>185.55104196181276</v>
      </c>
      <c r="Z75">
        <f t="shared" si="6"/>
        <v>186.55767137249671</v>
      </c>
      <c r="AA75">
        <f t="shared" si="6"/>
        <v>188.23947105278179</v>
      </c>
      <c r="AB75">
        <f t="shared" si="6"/>
        <v>191.09771793369734</v>
      </c>
      <c r="AC75">
        <f t="shared" si="6"/>
        <v>202.86557301419305</v>
      </c>
      <c r="AD75">
        <f t="shared" si="6"/>
        <v>208.11860946656896</v>
      </c>
      <c r="AE75">
        <f t="shared" si="6"/>
        <v>211.12637435913746</v>
      </c>
    </row>
    <row r="76" spans="1:31" x14ac:dyDescent="0.25">
      <c r="B76" t="s">
        <v>72</v>
      </c>
      <c r="C76">
        <f>100*C43/C42</f>
        <v>100</v>
      </c>
      <c r="D76">
        <f t="shared" ref="D76:AE76" si="7">100*D43/D42</f>
        <v>104.36274601288754</v>
      </c>
      <c r="E76">
        <f t="shared" si="7"/>
        <v>107.64723515088293</v>
      </c>
      <c r="F76">
        <f t="shared" si="7"/>
        <v>111.26733118959994</v>
      </c>
      <c r="G76">
        <f t="shared" si="7"/>
        <v>116.44788928410347</v>
      </c>
      <c r="H76">
        <f t="shared" si="7"/>
        <v>123.48373621299704</v>
      </c>
      <c r="I76">
        <f t="shared" si="7"/>
        <v>133.15796735546991</v>
      </c>
      <c r="J76">
        <f t="shared" si="7"/>
        <v>143.0260145352666</v>
      </c>
      <c r="K76">
        <f t="shared" si="7"/>
        <v>150.34438379531298</v>
      </c>
      <c r="L76">
        <f t="shared" si="7"/>
        <v>154.35725394531352</v>
      </c>
      <c r="M76">
        <f t="shared" si="7"/>
        <v>156.31099410440757</v>
      </c>
      <c r="N76">
        <f t="shared" si="7"/>
        <v>162.26717170897876</v>
      </c>
      <c r="O76">
        <f t="shared" si="7"/>
        <v>165.14527507004553</v>
      </c>
      <c r="P76">
        <f t="shared" si="7"/>
        <v>170.7840812812203</v>
      </c>
      <c r="Q76">
        <f t="shared" si="7"/>
        <v>180.58844175864328</v>
      </c>
      <c r="R76">
        <f t="shared" si="7"/>
        <v>183.64469519250267</v>
      </c>
      <c r="S76">
        <f t="shared" si="7"/>
        <v>180.268385214924</v>
      </c>
      <c r="T76">
        <f t="shared" si="7"/>
        <v>180.32808770038352</v>
      </c>
      <c r="U76">
        <f t="shared" si="7"/>
        <v>181.14187604196965</v>
      </c>
      <c r="V76">
        <f t="shared" si="7"/>
        <v>178.18228701922658</v>
      </c>
      <c r="W76">
        <f t="shared" si="7"/>
        <v>169.9787058809604</v>
      </c>
      <c r="X76">
        <f t="shared" si="7"/>
        <v>167.02698770288157</v>
      </c>
      <c r="Y76">
        <f t="shared" si="7"/>
        <v>165.31131494415092</v>
      </c>
      <c r="Z76">
        <f t="shared" si="7"/>
        <v>171.37773819392717</v>
      </c>
      <c r="AA76">
        <f t="shared" si="7"/>
        <v>179.50439105714941</v>
      </c>
      <c r="AB76">
        <f t="shared" si="7"/>
        <v>192.96921669651212</v>
      </c>
      <c r="AC76">
        <f t="shared" si="7"/>
        <v>199.3502364755426</v>
      </c>
      <c r="AD76">
        <f t="shared" si="7"/>
        <v>199.54533093064862</v>
      </c>
      <c r="AE76">
        <f t="shared" si="7"/>
        <v>215.56939014810638</v>
      </c>
    </row>
    <row r="77" spans="1:31" x14ac:dyDescent="0.25">
      <c r="B77" t="s">
        <v>73</v>
      </c>
      <c r="C77">
        <f>100*C48/C47</f>
        <v>100</v>
      </c>
      <c r="D77">
        <f t="shared" ref="D77:AD77" si="8">100*D48/D47</f>
        <v>104.27128872951234</v>
      </c>
      <c r="E77">
        <f t="shared" si="8"/>
        <v>109.06530046213278</v>
      </c>
      <c r="F77">
        <f t="shared" si="8"/>
        <v>115.12409667297239</v>
      </c>
      <c r="G77">
        <f t="shared" si="8"/>
        <v>115.73155033196358</v>
      </c>
      <c r="H77">
        <f t="shared" si="8"/>
        <v>123.61121373035665</v>
      </c>
      <c r="I77">
        <f t="shared" si="8"/>
        <v>136.57528557325642</v>
      </c>
      <c r="J77">
        <f t="shared" si="8"/>
        <v>146.47655433593772</v>
      </c>
      <c r="K77">
        <f t="shared" si="8"/>
        <v>149.13427554743768</v>
      </c>
      <c r="L77">
        <f t="shared" si="8"/>
        <v>164.68880173334759</v>
      </c>
      <c r="M77">
        <f t="shared" si="8"/>
        <v>177.9729034977247</v>
      </c>
      <c r="N77">
        <f t="shared" si="8"/>
        <v>193.83490483110808</v>
      </c>
      <c r="O77">
        <f t="shared" si="8"/>
        <v>207.11188025784926</v>
      </c>
      <c r="P77">
        <f t="shared" si="8"/>
        <v>217.84827927205382</v>
      </c>
      <c r="Q77">
        <f t="shared" si="8"/>
        <v>230.03112602107512</v>
      </c>
      <c r="R77">
        <f t="shared" si="8"/>
        <v>239.48398680094508</v>
      </c>
      <c r="S77">
        <f t="shared" si="8"/>
        <v>255.68137315915408</v>
      </c>
      <c r="T77">
        <f t="shared" si="8"/>
        <v>269.73834404754871</v>
      </c>
      <c r="U77">
        <f t="shared" si="8"/>
        <v>275.38658426905255</v>
      </c>
      <c r="V77">
        <f t="shared" si="8"/>
        <v>285.21385805643217</v>
      </c>
      <c r="W77">
        <f t="shared" si="8"/>
        <v>293.76808171458936</v>
      </c>
      <c r="X77">
        <f t="shared" si="8"/>
        <v>293.32198171613709</v>
      </c>
      <c r="Y77">
        <f t="shared" si="8"/>
        <v>302.53442625412583</v>
      </c>
      <c r="Z77">
        <f t="shared" si="8"/>
        <v>313.7400011378416</v>
      </c>
      <c r="AA77">
        <f t="shared" si="8"/>
        <v>317.96046993130028</v>
      </c>
      <c r="AB77">
        <f t="shared" si="8"/>
        <v>328.40185330887078</v>
      </c>
      <c r="AC77">
        <f t="shared" si="8"/>
        <v>339.10769012477044</v>
      </c>
      <c r="AD77">
        <f t="shared" si="8"/>
        <v>357.08042596771401</v>
      </c>
    </row>
    <row r="78" spans="1:31" x14ac:dyDescent="0.25">
      <c r="B78" t="s">
        <v>74</v>
      </c>
      <c r="C78">
        <f>100*C52/C51</f>
        <v>100</v>
      </c>
      <c r="D78">
        <f t="shared" ref="D78:AE78" si="9">100*D52/D51</f>
        <v>99.572745778221929</v>
      </c>
      <c r="E78">
        <f t="shared" si="9"/>
        <v>101.42766680411815</v>
      </c>
      <c r="F78">
        <f t="shared" si="9"/>
        <v>106.18405030010436</v>
      </c>
      <c r="G78">
        <f t="shared" si="9"/>
        <v>108.25904265628508</v>
      </c>
      <c r="H78">
        <f t="shared" si="9"/>
        <v>112.22951792261829</v>
      </c>
      <c r="I78">
        <f t="shared" si="9"/>
        <v>118.92167120678126</v>
      </c>
      <c r="J78">
        <f t="shared" si="9"/>
        <v>124.8724904446602</v>
      </c>
      <c r="K78">
        <f t="shared" si="9"/>
        <v>131.62685699462406</v>
      </c>
      <c r="L78">
        <f t="shared" si="9"/>
        <v>137.87268341430848</v>
      </c>
      <c r="M78">
        <f t="shared" si="9"/>
        <v>139.43291663980489</v>
      </c>
      <c r="N78">
        <f t="shared" si="9"/>
        <v>144.60226030421293</v>
      </c>
      <c r="O78">
        <f t="shared" si="9"/>
        <v>153.65940797882959</v>
      </c>
      <c r="P78">
        <f t="shared" si="9"/>
        <v>165.11991635956474</v>
      </c>
      <c r="Q78">
        <f t="shared" si="9"/>
        <v>167.75676117678589</v>
      </c>
      <c r="R78">
        <f t="shared" si="9"/>
        <v>176.73718326857278</v>
      </c>
      <c r="S78">
        <f t="shared" si="9"/>
        <v>184.46049017858232</v>
      </c>
      <c r="T78">
        <f t="shared" si="9"/>
        <v>190.99336368795713</v>
      </c>
      <c r="U78">
        <f t="shared" si="9"/>
        <v>200.04804760618185</v>
      </c>
      <c r="V78">
        <f t="shared" si="9"/>
        <v>207.44037035799028</v>
      </c>
      <c r="W78">
        <f t="shared" si="9"/>
        <v>217.19314441796868</v>
      </c>
      <c r="X78">
        <f t="shared" si="9"/>
        <v>235.3774853652375</v>
      </c>
      <c r="Y78">
        <f t="shared" si="9"/>
        <v>241.80292139445135</v>
      </c>
      <c r="Z78">
        <f t="shared" si="9"/>
        <v>245.90590397917117</v>
      </c>
      <c r="AA78">
        <f t="shared" si="9"/>
        <v>249.35411296011239</v>
      </c>
      <c r="AB78">
        <f t="shared" si="9"/>
        <v>256.48123651047831</v>
      </c>
      <c r="AC78">
        <f t="shared" si="9"/>
        <v>271.30029690809425</v>
      </c>
      <c r="AD78">
        <f t="shared" si="9"/>
        <v>285.38140009746405</v>
      </c>
      <c r="AE78">
        <f t="shared" si="9"/>
        <v>290.57156693745804</v>
      </c>
    </row>
    <row r="79" spans="1:31" x14ac:dyDescent="0.25">
      <c r="B79" t="s">
        <v>75</v>
      </c>
      <c r="C79">
        <f>100*C57/C56</f>
        <v>100</v>
      </c>
      <c r="D79">
        <f t="shared" ref="D79:AE79" si="10">100*D57/D56</f>
        <v>104.94252753883144</v>
      </c>
      <c r="E79">
        <f t="shared" si="10"/>
        <v>102.9263635240933</v>
      </c>
      <c r="F79">
        <f t="shared" si="10"/>
        <v>109.78567137593755</v>
      </c>
      <c r="G79">
        <f t="shared" si="10"/>
        <v>116.14189577509568</v>
      </c>
      <c r="H79">
        <f t="shared" si="10"/>
        <v>127.21886961273771</v>
      </c>
      <c r="I79">
        <f t="shared" si="10"/>
        <v>135.49420382623995</v>
      </c>
      <c r="J79">
        <f t="shared" si="10"/>
        <v>146.88770760885305</v>
      </c>
      <c r="K79">
        <f t="shared" si="10"/>
        <v>161.10060129134274</v>
      </c>
      <c r="L79">
        <f t="shared" si="10"/>
        <v>171.03375245385777</v>
      </c>
      <c r="M79">
        <f t="shared" si="10"/>
        <v>189.81984498951462</v>
      </c>
      <c r="N79">
        <f t="shared" si="10"/>
        <v>197.00330639079681</v>
      </c>
      <c r="O79">
        <f t="shared" si="10"/>
        <v>214.29146009033937</v>
      </c>
      <c r="P79">
        <f t="shared" si="10"/>
        <v>233.32163836374178</v>
      </c>
      <c r="Q79">
        <f t="shared" si="10"/>
        <v>229.73760804253874</v>
      </c>
      <c r="R79">
        <f t="shared" si="10"/>
        <v>213.93383230862838</v>
      </c>
      <c r="S79">
        <f t="shared" si="10"/>
        <v>210.43915656881293</v>
      </c>
      <c r="T79">
        <f t="shared" si="10"/>
        <v>216.48552466287239</v>
      </c>
      <c r="U79">
        <f t="shared" si="10"/>
        <v>223.21558720342705</v>
      </c>
      <c r="V79">
        <f t="shared" si="10"/>
        <v>231.28214212266789</v>
      </c>
      <c r="W79">
        <f t="shared" si="10"/>
        <v>242.36024428243326</v>
      </c>
      <c r="X79">
        <f t="shared" si="10"/>
        <v>253.7140538770129</v>
      </c>
      <c r="Y79">
        <f t="shared" si="10"/>
        <v>259.1261775138222</v>
      </c>
      <c r="Z79">
        <f t="shared" si="10"/>
        <v>275.75194560362297</v>
      </c>
      <c r="AA79">
        <f t="shared" si="10"/>
        <v>283.56719384756298</v>
      </c>
      <c r="AB79">
        <f t="shared" si="10"/>
        <v>279.75957596065535</v>
      </c>
      <c r="AC79">
        <f t="shared" si="10"/>
        <v>279.19826862963487</v>
      </c>
      <c r="AD79">
        <f t="shared" si="10"/>
        <v>301.19725170486595</v>
      </c>
      <c r="AE79" t="e">
        <f t="shared" si="10"/>
        <v>#VALUE!</v>
      </c>
    </row>
    <row r="80" spans="1:31" x14ac:dyDescent="0.25">
      <c r="B80" t="s">
        <v>76</v>
      </c>
      <c r="C80">
        <f>100*C61/C60</f>
        <v>100</v>
      </c>
      <c r="D80">
        <f t="shared" ref="D80:AE80" si="11">100*D61/D60</f>
        <v>102.22928268361218</v>
      </c>
      <c r="E80">
        <f t="shared" si="11"/>
        <v>101.88272318974292</v>
      </c>
      <c r="F80">
        <f t="shared" si="11"/>
        <v>103.0938829230484</v>
      </c>
      <c r="G80">
        <f t="shared" si="11"/>
        <v>106.17537225679223</v>
      </c>
      <c r="H80">
        <f t="shared" si="11"/>
        <v>109.15114026098681</v>
      </c>
      <c r="I80">
        <f t="shared" si="11"/>
        <v>113.28159621509234</v>
      </c>
      <c r="J80">
        <f t="shared" si="11"/>
        <v>117.88729437827578</v>
      </c>
      <c r="K80">
        <f t="shared" si="11"/>
        <v>122.33217686001551</v>
      </c>
      <c r="L80">
        <f t="shared" si="11"/>
        <v>127.1921314747955</v>
      </c>
      <c r="M80">
        <f t="shared" si="11"/>
        <v>132.41376229347253</v>
      </c>
      <c r="N80">
        <f t="shared" si="11"/>
        <v>139.22203685733578</v>
      </c>
      <c r="O80">
        <f t="shared" si="11"/>
        <v>145.17657200863562</v>
      </c>
      <c r="P80">
        <f t="shared" si="11"/>
        <v>152.20182097222488</v>
      </c>
      <c r="Q80">
        <f t="shared" si="11"/>
        <v>154.82746276145136</v>
      </c>
      <c r="R80">
        <f t="shared" si="11"/>
        <v>154.94691851051499</v>
      </c>
      <c r="S80">
        <f t="shared" si="11"/>
        <v>158.0031400070427</v>
      </c>
      <c r="T80">
        <f t="shared" si="11"/>
        <v>161.14607844435704</v>
      </c>
      <c r="U80">
        <f t="shared" si="11"/>
        <v>163.20021716334023</v>
      </c>
      <c r="V80">
        <f t="shared" si="11"/>
        <v>164.97659246118175</v>
      </c>
      <c r="W80">
        <f t="shared" si="11"/>
        <v>166.35224421201445</v>
      </c>
      <c r="X80">
        <f t="shared" si="11"/>
        <v>169.73410216712833</v>
      </c>
      <c r="Y80">
        <f t="shared" si="11"/>
        <v>174.02130732790283</v>
      </c>
      <c r="Z80">
        <f t="shared" si="11"/>
        <v>179.44159323763907</v>
      </c>
      <c r="AA80">
        <f t="shared" si="11"/>
        <v>188.02985228791732</v>
      </c>
      <c r="AB80">
        <f t="shared" si="11"/>
        <v>195.35000116560965</v>
      </c>
      <c r="AC80">
        <f t="shared" si="11"/>
        <v>205.19252250549243</v>
      </c>
      <c r="AD80">
        <f t="shared" si="11"/>
        <v>223.89433229686199</v>
      </c>
      <c r="AE80">
        <f t="shared" si="11"/>
        <v>246.59705070002755</v>
      </c>
    </row>
    <row r="81" spans="2:31" x14ac:dyDescent="0.25">
      <c r="B81" t="s">
        <v>77</v>
      </c>
      <c r="C81">
        <f>100*C65/C64</f>
        <v>100</v>
      </c>
      <c r="D81">
        <f t="shared" ref="D81:AE81" si="12">100*D65/D64</f>
        <v>102.70250494509904</v>
      </c>
      <c r="E81">
        <f t="shared" si="12"/>
        <v>102.82902382677337</v>
      </c>
      <c r="F81">
        <f t="shared" si="12"/>
        <v>104.49337795209448</v>
      </c>
      <c r="G81">
        <f t="shared" si="12"/>
        <v>107.43417031809764</v>
      </c>
      <c r="H81">
        <f t="shared" si="12"/>
        <v>111.09126224993832</v>
      </c>
      <c r="I81">
        <f t="shared" si="12"/>
        <v>115.63238396060163</v>
      </c>
      <c r="J81">
        <f t="shared" si="12"/>
        <v>120.30301792166985</v>
      </c>
      <c r="K81">
        <f t="shared" si="12"/>
        <v>124.10728199781708</v>
      </c>
      <c r="L81">
        <f t="shared" si="12"/>
        <v>129.42417147554704</v>
      </c>
      <c r="M81">
        <f t="shared" si="12"/>
        <v>135.61888421468186</v>
      </c>
      <c r="N81">
        <f t="shared" si="12"/>
        <v>142.73271274038376</v>
      </c>
      <c r="O81">
        <f t="shared" si="12"/>
        <v>150.06274396014328</v>
      </c>
      <c r="P81">
        <f t="shared" si="12"/>
        <v>158.59545700378089</v>
      </c>
      <c r="Q81">
        <f t="shared" si="12"/>
        <v>158.34241859346972</v>
      </c>
      <c r="R81">
        <f t="shared" si="12"/>
        <v>159.67165524096231</v>
      </c>
      <c r="S81">
        <f t="shared" si="12"/>
        <v>162.99482970527177</v>
      </c>
      <c r="T81">
        <f t="shared" si="12"/>
        <v>166.27916475526587</v>
      </c>
      <c r="U81">
        <f t="shared" si="12"/>
        <v>167.64057458677692</v>
      </c>
      <c r="V81">
        <f t="shared" si="12"/>
        <v>168.77297503114579</v>
      </c>
      <c r="W81">
        <f t="shared" si="12"/>
        <v>170.18776340997147</v>
      </c>
      <c r="X81">
        <f t="shared" si="12"/>
        <v>173.28737704214606</v>
      </c>
      <c r="Y81">
        <f t="shared" si="12"/>
        <v>177.95537678986136</v>
      </c>
      <c r="Z81">
        <f t="shared" si="12"/>
        <v>184.28088802433044</v>
      </c>
      <c r="AA81">
        <f t="shared" si="12"/>
        <v>192.9741011836789</v>
      </c>
      <c r="AB81">
        <f t="shared" si="12"/>
        <v>200.04865142604996</v>
      </c>
      <c r="AC81">
        <f t="shared" si="12"/>
        <v>208.62804274919128</v>
      </c>
      <c r="AD81">
        <f t="shared" si="12"/>
        <v>227.39224883721263</v>
      </c>
      <c r="AE81">
        <f t="shared" si="12"/>
        <v>250.41272326368681</v>
      </c>
    </row>
    <row r="83" spans="2:31" x14ac:dyDescent="0.25">
      <c r="B83" s="1"/>
      <c r="C83" s="1" t="s">
        <v>5</v>
      </c>
      <c r="D83" s="1" t="s">
        <v>6</v>
      </c>
      <c r="E83" s="1" t="s">
        <v>7</v>
      </c>
      <c r="F83" s="1" t="s">
        <v>8</v>
      </c>
      <c r="G83" s="1" t="s">
        <v>9</v>
      </c>
      <c r="H83" s="1" t="s">
        <v>10</v>
      </c>
      <c r="I83" s="1" t="s">
        <v>11</v>
      </c>
      <c r="J83" s="1" t="s">
        <v>12</v>
      </c>
      <c r="K83" s="1" t="s">
        <v>13</v>
      </c>
      <c r="L83" s="1" t="s">
        <v>14</v>
      </c>
      <c r="M83" s="1" t="s">
        <v>15</v>
      </c>
      <c r="N83" s="1" t="s">
        <v>16</v>
      </c>
      <c r="O83" s="1" t="s">
        <v>17</v>
      </c>
      <c r="P83" s="1" t="s">
        <v>18</v>
      </c>
      <c r="Q83" s="1" t="s">
        <v>19</v>
      </c>
      <c r="R83" s="1" t="s">
        <v>20</v>
      </c>
      <c r="S83" s="1" t="s">
        <v>21</v>
      </c>
      <c r="T83" s="1" t="s">
        <v>22</v>
      </c>
      <c r="U83" s="1" t="s">
        <v>23</v>
      </c>
      <c r="V83" s="1" t="s">
        <v>24</v>
      </c>
      <c r="W83" s="1" t="s">
        <v>25</v>
      </c>
      <c r="X83" s="1" t="s">
        <v>26</v>
      </c>
      <c r="Y83" s="1" t="s">
        <v>27</v>
      </c>
      <c r="Z83" s="1" t="s">
        <v>28</v>
      </c>
      <c r="AA83" s="1" t="s">
        <v>29</v>
      </c>
      <c r="AB83" s="1" t="s">
        <v>30</v>
      </c>
      <c r="AC83" s="1" t="s">
        <v>31</v>
      </c>
      <c r="AD83" s="1" t="s">
        <v>32</v>
      </c>
      <c r="AE83" s="1" t="s">
        <v>33</v>
      </c>
    </row>
    <row r="84" spans="2:31" x14ac:dyDescent="0.25">
      <c r="B84" s="1" t="s">
        <v>73</v>
      </c>
      <c r="C84" s="1">
        <v>100</v>
      </c>
      <c r="D84" s="1">
        <v>104.27128872951234</v>
      </c>
      <c r="E84" s="1">
        <v>109.06530046213278</v>
      </c>
      <c r="F84" s="1">
        <v>115.12409667297239</v>
      </c>
      <c r="G84" s="1">
        <v>115.73155033196358</v>
      </c>
      <c r="H84" s="1">
        <v>123.61121373035665</v>
      </c>
      <c r="I84" s="1">
        <v>136.57528557325642</v>
      </c>
      <c r="J84" s="1">
        <v>146.47655433593772</v>
      </c>
      <c r="K84" s="1">
        <v>149.13427554743768</v>
      </c>
      <c r="L84" s="1">
        <v>164.68880173334759</v>
      </c>
      <c r="M84" s="1">
        <v>177.9729034977247</v>
      </c>
      <c r="N84" s="1">
        <v>193.83490483110808</v>
      </c>
      <c r="O84" s="1">
        <v>207.11188025784926</v>
      </c>
      <c r="P84" s="1">
        <v>217.84827927205382</v>
      </c>
      <c r="Q84" s="1">
        <v>230.03112602107512</v>
      </c>
      <c r="R84" s="1">
        <v>239.48398680094508</v>
      </c>
      <c r="S84" s="1">
        <v>255.68137315915408</v>
      </c>
      <c r="T84" s="1">
        <v>269.73834404754871</v>
      </c>
      <c r="U84" s="1">
        <v>275.38658426905255</v>
      </c>
      <c r="V84" s="1">
        <v>285.21385805643217</v>
      </c>
      <c r="W84" s="1">
        <v>293.76808171458936</v>
      </c>
      <c r="X84" s="1">
        <v>293.32198171613709</v>
      </c>
      <c r="Y84" s="1">
        <v>302.53442625412583</v>
      </c>
      <c r="Z84" s="1">
        <v>313.7400011378416</v>
      </c>
      <c r="AA84" s="1">
        <v>317.96046993130028</v>
      </c>
      <c r="AB84" s="1">
        <v>328.40185330887078</v>
      </c>
      <c r="AC84" s="1">
        <v>339.10769012477044</v>
      </c>
      <c r="AD84" s="1">
        <v>357.08042596771401</v>
      </c>
      <c r="AE84" s="1"/>
    </row>
    <row r="85" spans="2:31" x14ac:dyDescent="0.25">
      <c r="B85" s="1" t="s">
        <v>75</v>
      </c>
      <c r="C85" s="1">
        <v>100</v>
      </c>
      <c r="D85" s="1">
        <v>104.94252753883144</v>
      </c>
      <c r="E85" s="1">
        <v>102.9263635240933</v>
      </c>
      <c r="F85" s="1">
        <v>109.78567137593755</v>
      </c>
      <c r="G85" s="1">
        <v>116.14189577509568</v>
      </c>
      <c r="H85" s="1">
        <v>127.21886961273771</v>
      </c>
      <c r="I85" s="1">
        <v>135.49420382623995</v>
      </c>
      <c r="J85" s="1">
        <v>146.88770760885305</v>
      </c>
      <c r="K85" s="1">
        <v>161.10060129134274</v>
      </c>
      <c r="L85" s="1">
        <v>171.03375245385777</v>
      </c>
      <c r="M85" s="1">
        <v>189.81984498951462</v>
      </c>
      <c r="N85" s="1">
        <v>197.00330639079681</v>
      </c>
      <c r="O85" s="1">
        <v>214.29146009033937</v>
      </c>
      <c r="P85" s="1">
        <v>233.32163836374178</v>
      </c>
      <c r="Q85" s="1">
        <v>229.73760804253874</v>
      </c>
      <c r="R85" s="1">
        <v>213.93383230862838</v>
      </c>
      <c r="S85" s="1">
        <v>210.43915656881293</v>
      </c>
      <c r="T85" s="1">
        <v>216.48552466287239</v>
      </c>
      <c r="U85" s="1">
        <v>223.21558720342705</v>
      </c>
      <c r="V85" s="1">
        <v>231.28214212266789</v>
      </c>
      <c r="W85" s="1">
        <v>242.36024428243326</v>
      </c>
      <c r="X85" s="1">
        <v>253.7140538770129</v>
      </c>
      <c r="Y85" s="1">
        <v>259.1261775138222</v>
      </c>
      <c r="Z85" s="1">
        <v>275.75194560362297</v>
      </c>
      <c r="AA85" s="1">
        <v>283.56719384756298</v>
      </c>
      <c r="AB85" s="1">
        <v>279.75957596065535</v>
      </c>
      <c r="AC85" s="1">
        <v>279.19826862963487</v>
      </c>
      <c r="AD85" s="1">
        <v>301.19725170486595</v>
      </c>
      <c r="AE85" s="1" t="e">
        <v>#VALUE!</v>
      </c>
    </row>
    <row r="86" spans="2:31" x14ac:dyDescent="0.25">
      <c r="B86" s="1" t="s">
        <v>74</v>
      </c>
      <c r="C86" s="1">
        <v>100</v>
      </c>
      <c r="D86" s="1">
        <v>99.572745778221929</v>
      </c>
      <c r="E86" s="1">
        <v>101.42766680411815</v>
      </c>
      <c r="F86" s="1">
        <v>106.18405030010436</v>
      </c>
      <c r="G86" s="1">
        <v>108.25904265628508</v>
      </c>
      <c r="H86" s="1">
        <v>112.22951792261829</v>
      </c>
      <c r="I86" s="1">
        <v>118.92167120678126</v>
      </c>
      <c r="J86" s="1">
        <v>124.8724904446602</v>
      </c>
      <c r="K86" s="1">
        <v>131.62685699462406</v>
      </c>
      <c r="L86" s="1">
        <v>137.87268341430848</v>
      </c>
      <c r="M86" s="1">
        <v>139.43291663980489</v>
      </c>
      <c r="N86" s="1">
        <v>144.60226030421293</v>
      </c>
      <c r="O86" s="1">
        <v>153.65940797882959</v>
      </c>
      <c r="P86" s="1">
        <v>165.11991635956474</v>
      </c>
      <c r="Q86" s="1">
        <v>167.75676117678589</v>
      </c>
      <c r="R86" s="1">
        <v>176.73718326857278</v>
      </c>
      <c r="S86" s="1">
        <v>184.46049017858232</v>
      </c>
      <c r="T86" s="1">
        <v>190.99336368795713</v>
      </c>
      <c r="U86" s="1">
        <v>200.04804760618185</v>
      </c>
      <c r="V86" s="1">
        <v>207.44037035799028</v>
      </c>
      <c r="W86" s="1">
        <v>217.19314441796868</v>
      </c>
      <c r="X86" s="1">
        <v>235.3774853652375</v>
      </c>
      <c r="Y86" s="1">
        <v>241.80292139445135</v>
      </c>
      <c r="Z86" s="1">
        <v>245.90590397917117</v>
      </c>
      <c r="AA86" s="1">
        <v>249.35411296011239</v>
      </c>
      <c r="AB86" s="1">
        <v>256.48123651047831</v>
      </c>
      <c r="AC86" s="1">
        <v>271.30029690809425</v>
      </c>
      <c r="AD86" s="1">
        <v>285.38140009746405</v>
      </c>
      <c r="AE86" s="1">
        <v>290.57156693745804</v>
      </c>
    </row>
    <row r="87" spans="2:31" x14ac:dyDescent="0.25">
      <c r="B87" s="1" t="s">
        <v>71</v>
      </c>
      <c r="C87" s="1">
        <v>100</v>
      </c>
      <c r="D87" s="1">
        <v>100.23461342562831</v>
      </c>
      <c r="E87" s="1">
        <v>100.72565764168338</v>
      </c>
      <c r="F87" s="1">
        <v>111.43221925037355</v>
      </c>
      <c r="G87" s="1">
        <v>126.8847319313368</v>
      </c>
      <c r="H87" s="1">
        <v>140.38138590966238</v>
      </c>
      <c r="I87" s="1">
        <v>155.43995901007571</v>
      </c>
      <c r="J87" s="1">
        <v>148.97649411936737</v>
      </c>
      <c r="K87" s="1">
        <v>148.64076769149921</v>
      </c>
      <c r="L87" s="1">
        <v>152.79347244827161</v>
      </c>
      <c r="M87" s="1">
        <v>161.80033433090378</v>
      </c>
      <c r="N87" s="1">
        <v>167.96746538594203</v>
      </c>
      <c r="O87" s="1">
        <v>180.59467323070965</v>
      </c>
      <c r="P87" s="1">
        <v>198.15095586795445</v>
      </c>
      <c r="Q87" s="1">
        <v>195.07731782086557</v>
      </c>
      <c r="R87" s="1">
        <v>174.85296775730464</v>
      </c>
      <c r="S87" s="1">
        <v>178.71211961678097</v>
      </c>
      <c r="T87" s="1">
        <v>196.40022189905775</v>
      </c>
      <c r="U87" s="1">
        <v>199.84451969390261</v>
      </c>
      <c r="V87" s="1">
        <v>203.26060224918379</v>
      </c>
      <c r="W87" s="1">
        <v>204.83754512635377</v>
      </c>
      <c r="X87" s="1">
        <v>215.84142838282625</v>
      </c>
      <c r="Y87" s="1">
        <v>225.52636871371601</v>
      </c>
      <c r="Z87" s="1">
        <v>237.05680097127393</v>
      </c>
      <c r="AA87" s="1">
        <v>256.53545609715576</v>
      </c>
      <c r="AB87" s="1">
        <v>266.84270522181953</v>
      </c>
      <c r="AC87" s="1">
        <v>259.39715939462911</v>
      </c>
      <c r="AD87" s="1">
        <v>265.19566762422062</v>
      </c>
      <c r="AE87" s="1">
        <v>301.30705922964995</v>
      </c>
    </row>
    <row r="88" spans="2:31" x14ac:dyDescent="0.25">
      <c r="B88" s="1" t="s">
        <v>66</v>
      </c>
      <c r="C88" s="1">
        <v>100</v>
      </c>
      <c r="D88" s="1">
        <v>102.80964472126108</v>
      </c>
      <c r="E88" s="1">
        <v>104.93951771919969</v>
      </c>
      <c r="F88" s="1">
        <v>106.7114184238179</v>
      </c>
      <c r="G88" s="1">
        <v>107.96532122150244</v>
      </c>
      <c r="H88" s="1">
        <v>107.8336589314432</v>
      </c>
      <c r="I88" s="1">
        <v>109.33897958974094</v>
      </c>
      <c r="J88" s="1">
        <v>110.65291241259817</v>
      </c>
      <c r="K88" s="1">
        <v>111.65253724217294</v>
      </c>
      <c r="L88" s="1">
        <v>113.40246321392466</v>
      </c>
      <c r="M88" s="1">
        <v>114.5753306539165</v>
      </c>
      <c r="N88" s="1">
        <v>118.61036386887612</v>
      </c>
      <c r="O88" s="1">
        <v>124.1445807319602</v>
      </c>
      <c r="P88" s="1">
        <v>131.09579383717781</v>
      </c>
      <c r="Q88" s="1">
        <v>138.98650586759075</v>
      </c>
      <c r="R88" s="1">
        <v>141.92890720566319</v>
      </c>
      <c r="S88" s="1">
        <v>146.22052220273218</v>
      </c>
      <c r="T88" s="1">
        <v>151.66492373407306</v>
      </c>
      <c r="U88" s="1">
        <v>158.00949788121994</v>
      </c>
      <c r="V88" s="1">
        <v>165.34175033617927</v>
      </c>
      <c r="W88" s="1">
        <v>171.5257827323274</v>
      </c>
      <c r="X88" s="1">
        <v>178.69211235626577</v>
      </c>
      <c r="Y88" s="1">
        <v>184.35347464693962</v>
      </c>
      <c r="Z88" s="1">
        <v>192.52705405406363</v>
      </c>
      <c r="AA88" s="1">
        <v>203.02976257621489</v>
      </c>
      <c r="AB88" s="1">
        <v>215.31627970883974</v>
      </c>
      <c r="AC88" s="1">
        <v>230.12709374435357</v>
      </c>
      <c r="AD88" s="1">
        <v>263.56963709415555</v>
      </c>
      <c r="AE88" s="1">
        <v>297.36096915255223</v>
      </c>
    </row>
    <row r="89" spans="2:31" x14ac:dyDescent="0.25">
      <c r="B89" s="1" t="s">
        <v>69</v>
      </c>
      <c r="C89" s="1">
        <v>100</v>
      </c>
      <c r="D89" s="1">
        <v>100.15517770111761</v>
      </c>
      <c r="E89" s="1">
        <v>98.238516545737781</v>
      </c>
      <c r="F89" s="1">
        <v>97.423367790201453</v>
      </c>
      <c r="G89" s="1">
        <v>97.297239491042291</v>
      </c>
      <c r="H89" s="1">
        <v>95.97755180352118</v>
      </c>
      <c r="I89" s="1">
        <v>97.175581642928449</v>
      </c>
      <c r="J89" s="1">
        <v>97.61434655859432</v>
      </c>
      <c r="K89" s="1">
        <v>97.804491572969155</v>
      </c>
      <c r="L89" s="1">
        <v>98.014455599918463</v>
      </c>
      <c r="M89" s="1">
        <v>98.935374126478791</v>
      </c>
      <c r="N89" s="1">
        <v>102.40487531888297</v>
      </c>
      <c r="O89" s="1">
        <v>108.45676536781866</v>
      </c>
      <c r="P89" s="1">
        <v>113.89992626763822</v>
      </c>
      <c r="Q89" s="1">
        <v>117.8372047883899</v>
      </c>
      <c r="R89" s="1">
        <v>119.84502608897964</v>
      </c>
      <c r="S89" s="1">
        <v>122.73305027018691</v>
      </c>
      <c r="T89" s="1">
        <v>129.26105359774806</v>
      </c>
      <c r="U89" s="1">
        <v>134.49469326829052</v>
      </c>
      <c r="V89" s="1">
        <v>137.51246469457871</v>
      </c>
      <c r="W89" s="1">
        <v>143.79464807799496</v>
      </c>
      <c r="X89" s="1">
        <v>149.70774732770585</v>
      </c>
      <c r="Y89" s="1">
        <v>156.11531495850582</v>
      </c>
      <c r="Z89" s="1">
        <v>164.18174777116013</v>
      </c>
      <c r="AA89" s="1">
        <v>178.02330506748572</v>
      </c>
      <c r="AB89" s="1">
        <v>189.04568880504223</v>
      </c>
      <c r="AC89" s="1">
        <v>205.20586290251734</v>
      </c>
      <c r="AD89" s="1">
        <v>246.87981921824414</v>
      </c>
      <c r="AE89" s="1">
        <v>292.04835873601888</v>
      </c>
    </row>
    <row r="90" spans="2:31" s="3" customFormat="1" x14ac:dyDescent="0.25">
      <c r="B90" s="6" t="s">
        <v>68</v>
      </c>
      <c r="C90" s="6">
        <v>100</v>
      </c>
      <c r="D90" s="6">
        <v>100.84264494527822</v>
      </c>
      <c r="E90" s="6">
        <v>103.98086332487861</v>
      </c>
      <c r="F90" s="6">
        <v>105.42179790181152</v>
      </c>
      <c r="G90" s="6">
        <v>107.07421271595398</v>
      </c>
      <c r="H90" s="6">
        <v>109.36668987483633</v>
      </c>
      <c r="I90" s="6">
        <v>111.81136778596077</v>
      </c>
      <c r="J90" s="6">
        <v>117.28645707594364</v>
      </c>
      <c r="K90" s="6">
        <v>123.06653918186232</v>
      </c>
      <c r="L90" s="6">
        <v>129.55426584490399</v>
      </c>
      <c r="M90" s="6">
        <v>134.61136254941971</v>
      </c>
      <c r="N90" s="6">
        <v>142.25743267794928</v>
      </c>
      <c r="O90" s="6">
        <v>150.38662693469183</v>
      </c>
      <c r="P90" s="6">
        <v>163.4646927223522</v>
      </c>
      <c r="Q90" s="6">
        <v>167.45934653245044</v>
      </c>
      <c r="R90" s="6">
        <v>171.70381154148063</v>
      </c>
      <c r="S90" s="6">
        <v>179.81810765926073</v>
      </c>
      <c r="T90" s="6">
        <v>185.70375681591273</v>
      </c>
      <c r="U90" s="6">
        <v>188.86601568441606</v>
      </c>
      <c r="V90" s="6">
        <v>190.83614088709473</v>
      </c>
      <c r="W90" s="6">
        <v>187.91736324592679</v>
      </c>
      <c r="X90" s="6">
        <v>190.51470628912159</v>
      </c>
      <c r="Y90" s="6">
        <v>194.53602372342317</v>
      </c>
      <c r="Z90" s="6">
        <v>199.90099933861282</v>
      </c>
      <c r="AA90" s="6">
        <v>205.88316965731516</v>
      </c>
      <c r="AB90" s="6">
        <v>210.86485869555676</v>
      </c>
      <c r="AC90" s="6">
        <v>216.71962614753033</v>
      </c>
      <c r="AD90" s="6">
        <v>229.78967723159548</v>
      </c>
      <c r="AE90" s="6">
        <v>249.2712402584979</v>
      </c>
    </row>
    <row r="91" spans="2:31" x14ac:dyDescent="0.25">
      <c r="B91" s="1" t="s">
        <v>77</v>
      </c>
      <c r="C91" s="1">
        <v>100</v>
      </c>
      <c r="D91" s="1">
        <v>102.70250494509904</v>
      </c>
      <c r="E91" s="1">
        <v>102.82902382677337</v>
      </c>
      <c r="F91" s="1">
        <v>104.49337795209448</v>
      </c>
      <c r="G91" s="1">
        <v>107.43417031809764</v>
      </c>
      <c r="H91" s="1">
        <v>111.09126224993832</v>
      </c>
      <c r="I91" s="1">
        <v>115.63238396060163</v>
      </c>
      <c r="J91" s="1">
        <v>120.30301792166985</v>
      </c>
      <c r="K91" s="1">
        <v>124.10728199781708</v>
      </c>
      <c r="L91" s="1">
        <v>129.42417147554704</v>
      </c>
      <c r="M91" s="1">
        <v>135.61888421468186</v>
      </c>
      <c r="N91" s="1">
        <v>142.73271274038376</v>
      </c>
      <c r="O91" s="1">
        <v>150.06274396014328</v>
      </c>
      <c r="P91" s="1">
        <v>158.59545700378089</v>
      </c>
      <c r="Q91" s="1">
        <v>158.34241859346972</v>
      </c>
      <c r="R91" s="1">
        <v>159.67165524096231</v>
      </c>
      <c r="S91" s="1">
        <v>162.99482970527177</v>
      </c>
      <c r="T91" s="1">
        <v>166.27916475526587</v>
      </c>
      <c r="U91" s="1">
        <v>167.64057458677692</v>
      </c>
      <c r="V91" s="1">
        <v>168.77297503114579</v>
      </c>
      <c r="W91" s="1">
        <v>170.18776340997147</v>
      </c>
      <c r="X91" s="1">
        <v>173.28737704214606</v>
      </c>
      <c r="Y91" s="1">
        <v>177.95537678986136</v>
      </c>
      <c r="Z91" s="1">
        <v>184.28088802433044</v>
      </c>
      <c r="AA91" s="1">
        <v>192.9741011836789</v>
      </c>
      <c r="AB91" s="1">
        <v>200.04865142604996</v>
      </c>
      <c r="AC91" s="1">
        <v>208.62804274919128</v>
      </c>
      <c r="AD91" s="1">
        <v>227.39224883721263</v>
      </c>
      <c r="AE91" s="1">
        <v>250.41272326368681</v>
      </c>
    </row>
    <row r="92" spans="2:31" x14ac:dyDescent="0.25">
      <c r="B92" s="1" t="s">
        <v>76</v>
      </c>
      <c r="C92" s="1">
        <v>100</v>
      </c>
      <c r="D92" s="1">
        <v>102.22928268361218</v>
      </c>
      <c r="E92" s="1">
        <v>101.88272318974292</v>
      </c>
      <c r="F92" s="1">
        <v>103.0938829230484</v>
      </c>
      <c r="G92" s="1">
        <v>106.17537225679223</v>
      </c>
      <c r="H92" s="1">
        <v>109.15114026098681</v>
      </c>
      <c r="I92" s="1">
        <v>113.28159621509234</v>
      </c>
      <c r="J92" s="1">
        <v>117.88729437827578</v>
      </c>
      <c r="K92" s="1">
        <v>122.33217686001551</v>
      </c>
      <c r="L92" s="1">
        <v>127.1921314747955</v>
      </c>
      <c r="M92" s="1">
        <v>132.41376229347253</v>
      </c>
      <c r="N92" s="1">
        <v>139.22203685733578</v>
      </c>
      <c r="O92" s="1">
        <v>145.17657200863562</v>
      </c>
      <c r="P92" s="1">
        <v>152.20182097222488</v>
      </c>
      <c r="Q92" s="1">
        <v>154.82746276145136</v>
      </c>
      <c r="R92" s="1">
        <v>154.94691851051499</v>
      </c>
      <c r="S92" s="1">
        <v>158.0031400070427</v>
      </c>
      <c r="T92" s="1">
        <v>161.14607844435704</v>
      </c>
      <c r="U92" s="1">
        <v>163.20021716334023</v>
      </c>
      <c r="V92" s="1">
        <v>164.97659246118175</v>
      </c>
      <c r="W92" s="1">
        <v>166.35224421201445</v>
      </c>
      <c r="X92" s="1">
        <v>169.73410216712833</v>
      </c>
      <c r="Y92" s="1">
        <v>174.02130732790283</v>
      </c>
      <c r="Z92" s="1">
        <v>179.44159323763907</v>
      </c>
      <c r="AA92" s="1">
        <v>188.02985228791732</v>
      </c>
      <c r="AB92" s="1">
        <v>195.35000116560965</v>
      </c>
      <c r="AC92" s="1">
        <v>205.19252250549243</v>
      </c>
      <c r="AD92" s="1">
        <v>223.89433229686199</v>
      </c>
      <c r="AE92" s="1">
        <v>246.59705070002755</v>
      </c>
    </row>
    <row r="93" spans="2:31" x14ac:dyDescent="0.25">
      <c r="B93" s="1" t="s">
        <v>70</v>
      </c>
      <c r="C93" s="1">
        <v>100</v>
      </c>
      <c r="D93" s="1">
        <v>102.75448972783506</v>
      </c>
      <c r="E93" s="1">
        <v>105.86002127364409</v>
      </c>
      <c r="F93" s="1">
        <v>106.5383130553125</v>
      </c>
      <c r="G93" s="1">
        <v>107.97169235486764</v>
      </c>
      <c r="H93" s="1">
        <v>112.05730819976075</v>
      </c>
      <c r="I93" s="1">
        <v>117.90486990065487</v>
      </c>
      <c r="J93" s="1">
        <v>123.43603403502382</v>
      </c>
      <c r="K93" s="1">
        <v>129.2990510534122</v>
      </c>
      <c r="L93" s="1">
        <v>136.1060926592877</v>
      </c>
      <c r="M93" s="1">
        <v>141.7340060008047</v>
      </c>
      <c r="N93" s="1">
        <v>145.74805155818973</v>
      </c>
      <c r="O93" s="1">
        <v>152.61856601011135</v>
      </c>
      <c r="P93" s="1">
        <v>161.26201673452684</v>
      </c>
      <c r="Q93" s="1">
        <v>167.45466950085421</v>
      </c>
      <c r="R93" s="1">
        <v>169.36357297409194</v>
      </c>
      <c r="S93" s="1">
        <v>178.7731403709636</v>
      </c>
      <c r="T93" s="1">
        <v>181.03512304594611</v>
      </c>
      <c r="U93" s="1">
        <v>181.86729492193544</v>
      </c>
      <c r="V93" s="1">
        <v>181.06926298265273</v>
      </c>
      <c r="W93" s="1">
        <v>182.3773553359004</v>
      </c>
      <c r="X93" s="1">
        <v>184.33479068974162</v>
      </c>
      <c r="Y93" s="1">
        <v>185.55104196181276</v>
      </c>
      <c r="Z93" s="1">
        <v>186.55767137249671</v>
      </c>
      <c r="AA93" s="1">
        <v>188.23947105278179</v>
      </c>
      <c r="AB93" s="1">
        <v>191.09771793369734</v>
      </c>
      <c r="AC93" s="1">
        <v>202.86557301419305</v>
      </c>
      <c r="AD93" s="1">
        <v>208.11860946656896</v>
      </c>
      <c r="AE93" s="1">
        <v>211.12637435913746</v>
      </c>
    </row>
    <row r="94" spans="2:31" x14ac:dyDescent="0.25">
      <c r="B94" s="1" t="s">
        <v>67</v>
      </c>
      <c r="C94" s="1">
        <v>100</v>
      </c>
      <c r="D94" s="1">
        <v>106.58573492657698</v>
      </c>
      <c r="E94" s="1">
        <v>108.84155617309398</v>
      </c>
      <c r="F94" s="1">
        <v>113.7063689697295</v>
      </c>
      <c r="G94" s="1">
        <v>118.78456206200023</v>
      </c>
      <c r="H94" s="1">
        <v>124.03163969994915</v>
      </c>
      <c r="I94" s="1">
        <v>129.63995053583639</v>
      </c>
      <c r="J94" s="1">
        <v>132.79445958537727</v>
      </c>
      <c r="K94" s="1">
        <v>136.16369594960108</v>
      </c>
      <c r="L94" s="1">
        <v>141.3878260892933</v>
      </c>
      <c r="M94" s="1">
        <v>146.13036375231943</v>
      </c>
      <c r="N94" s="1">
        <v>153.79983508242731</v>
      </c>
      <c r="O94" s="1">
        <v>162.32532600108851</v>
      </c>
      <c r="P94" s="1">
        <v>174.45898892691582</v>
      </c>
      <c r="Q94" s="1">
        <v>157.12828234390884</v>
      </c>
      <c r="R94" s="1">
        <v>162.23955390980416</v>
      </c>
      <c r="S94" s="1">
        <v>167.83674138950832</v>
      </c>
      <c r="T94" s="1">
        <v>165.67078887880137</v>
      </c>
      <c r="U94" s="1">
        <v>164.82192706097067</v>
      </c>
      <c r="V94" s="1">
        <v>166.06616307859241</v>
      </c>
      <c r="W94" s="1">
        <v>167.29198576061839</v>
      </c>
      <c r="X94" s="1">
        <v>175.39746934069186</v>
      </c>
      <c r="Y94" s="1">
        <v>179.85869923067546</v>
      </c>
      <c r="Z94" s="1">
        <v>191.48404334529894</v>
      </c>
      <c r="AA94" s="1">
        <v>197.07142962692359</v>
      </c>
      <c r="AB94" s="1">
        <v>194.19568847906839</v>
      </c>
      <c r="AC94" s="1">
        <v>198.74882792556963</v>
      </c>
      <c r="AD94" s="1">
        <v>202.78561166991886</v>
      </c>
      <c r="AE94" s="1">
        <v>197.02818245375906</v>
      </c>
    </row>
    <row r="95" spans="2:31" x14ac:dyDescent="0.25">
      <c r="B95" s="1" t="s">
        <v>72</v>
      </c>
      <c r="C95" s="1">
        <v>100</v>
      </c>
      <c r="D95" s="1">
        <v>104.36274601288754</v>
      </c>
      <c r="E95" s="1">
        <v>107.64723515088293</v>
      </c>
      <c r="F95" s="1">
        <v>111.26733118959994</v>
      </c>
      <c r="G95" s="1">
        <v>116.44788928410347</v>
      </c>
      <c r="H95" s="1">
        <v>123.48373621299704</v>
      </c>
      <c r="I95" s="1">
        <v>133.15796735546991</v>
      </c>
      <c r="J95" s="1">
        <v>143.0260145352666</v>
      </c>
      <c r="K95" s="1">
        <v>150.34438379531298</v>
      </c>
      <c r="L95" s="1">
        <v>154.35725394531352</v>
      </c>
      <c r="M95" s="1">
        <v>156.31099410440757</v>
      </c>
      <c r="N95" s="1">
        <v>162.26717170897876</v>
      </c>
      <c r="O95" s="1">
        <v>165.14527507004553</v>
      </c>
      <c r="P95" s="1">
        <v>170.7840812812203</v>
      </c>
      <c r="Q95" s="1">
        <v>180.58844175864328</v>
      </c>
      <c r="R95" s="1">
        <v>183.64469519250267</v>
      </c>
      <c r="S95" s="1">
        <v>180.268385214924</v>
      </c>
      <c r="T95" s="1">
        <v>180.32808770038352</v>
      </c>
      <c r="U95" s="1">
        <v>181.14187604196965</v>
      </c>
      <c r="V95" s="1">
        <v>178.18228701922658</v>
      </c>
      <c r="W95" s="1">
        <v>169.9787058809604</v>
      </c>
      <c r="X95" s="1">
        <v>167.02698770288157</v>
      </c>
      <c r="Y95" s="1">
        <v>165.31131494415092</v>
      </c>
      <c r="Z95" s="1">
        <v>171.37773819392717</v>
      </c>
      <c r="AA95" s="1">
        <v>179.50439105714941</v>
      </c>
      <c r="AB95" s="1">
        <v>192.96921669651212</v>
      </c>
      <c r="AC95" s="1">
        <v>199.3502364755426</v>
      </c>
      <c r="AD95" s="1">
        <v>199.54533093064862</v>
      </c>
      <c r="AE95" s="1">
        <v>215.56939014810638</v>
      </c>
    </row>
    <row r="96" spans="2:31" x14ac:dyDescent="0.25">
      <c r="B96" s="1" t="s">
        <v>65</v>
      </c>
      <c r="C96" s="1">
        <v>100</v>
      </c>
      <c r="D96" s="1">
        <v>99.466314864325298</v>
      </c>
      <c r="E96" s="1">
        <v>99.462631000480457</v>
      </c>
      <c r="F96" s="1">
        <v>102.54859921379378</v>
      </c>
      <c r="G96" s="1">
        <v>105.16690899033961</v>
      </c>
      <c r="H96" s="1">
        <v>104.35440991152436</v>
      </c>
      <c r="I96" s="1">
        <v>105.75945628805189</v>
      </c>
      <c r="J96" s="1">
        <v>106.14246712385102</v>
      </c>
      <c r="K96" s="1">
        <v>107.46035204480475</v>
      </c>
      <c r="L96" s="1">
        <v>106.71801034465722</v>
      </c>
      <c r="M96" s="1">
        <v>105.99187879412391</v>
      </c>
      <c r="N96" s="1">
        <v>108.82760678673317</v>
      </c>
      <c r="O96" s="1">
        <v>116.26109019117351</v>
      </c>
      <c r="P96" s="1">
        <v>124.3070415547198</v>
      </c>
      <c r="Q96" s="1">
        <v>122.79135073004159</v>
      </c>
      <c r="R96" s="1">
        <v>124.29003795053043</v>
      </c>
      <c r="S96" s="1">
        <v>126.7145876970737</v>
      </c>
      <c r="T96" s="1">
        <v>126.52752930576216</v>
      </c>
      <c r="U96" s="1">
        <v>127.54241275289091</v>
      </c>
      <c r="V96" s="1">
        <v>128.1731237776703</v>
      </c>
      <c r="W96" s="1">
        <v>128.0083938439447</v>
      </c>
      <c r="X96" s="1">
        <v>130.40239880840926</v>
      </c>
      <c r="Y96" s="1">
        <v>133.40781893024229</v>
      </c>
      <c r="Z96" s="1">
        <v>137.3692471274328</v>
      </c>
      <c r="AA96" s="1">
        <v>141.40707233433037</v>
      </c>
      <c r="AB96" s="1">
        <v>146.63493138406997</v>
      </c>
      <c r="AC96" s="1">
        <v>151.75858363337392</v>
      </c>
      <c r="AD96" s="1">
        <v>168.28148842028145</v>
      </c>
      <c r="AE96" s="1">
        <v>180.52480455586559</v>
      </c>
    </row>
    <row r="98" spans="2:8" ht="18.75" x14ac:dyDescent="0.3">
      <c r="B98" s="5" t="s">
        <v>82</v>
      </c>
    </row>
    <row r="105" spans="2:8" x14ac:dyDescent="0.25">
      <c r="H105" t="s">
        <v>79</v>
      </c>
    </row>
    <row r="122" spans="2:31" x14ac:dyDescent="0.25">
      <c r="B122" s="2" t="s">
        <v>78</v>
      </c>
    </row>
    <row r="124" spans="2:31" ht="18.75" x14ac:dyDescent="0.3">
      <c r="B124" s="7" t="s">
        <v>86</v>
      </c>
    </row>
    <row r="125" spans="2:31" x14ac:dyDescent="0.25">
      <c r="C125" t="s">
        <v>5</v>
      </c>
      <c r="D125" t="s">
        <v>6</v>
      </c>
      <c r="E125" t="s">
        <v>7</v>
      </c>
      <c r="F125" t="s">
        <v>8</v>
      </c>
      <c r="G125" t="s">
        <v>9</v>
      </c>
      <c r="H125" t="s">
        <v>10</v>
      </c>
      <c r="I125" t="s">
        <v>11</v>
      </c>
      <c r="J125" t="s">
        <v>12</v>
      </c>
      <c r="K125" t="s">
        <v>13</v>
      </c>
      <c r="L125" t="s">
        <v>14</v>
      </c>
      <c r="M125" t="s">
        <v>15</v>
      </c>
      <c r="N125" t="s">
        <v>16</v>
      </c>
      <c r="O125" t="s">
        <v>17</v>
      </c>
      <c r="P125" t="s">
        <v>18</v>
      </c>
      <c r="Q125" t="s">
        <v>19</v>
      </c>
      <c r="R125" t="s">
        <v>20</v>
      </c>
      <c r="S125" t="s">
        <v>21</v>
      </c>
      <c r="T125" t="s">
        <v>22</v>
      </c>
      <c r="U125" t="s">
        <v>23</v>
      </c>
      <c r="V125" t="s">
        <v>24</v>
      </c>
      <c r="W125" t="s">
        <v>25</v>
      </c>
      <c r="X125" t="s">
        <v>26</v>
      </c>
      <c r="Y125" t="s">
        <v>27</v>
      </c>
      <c r="Z125" t="s">
        <v>28</v>
      </c>
      <c r="AA125" t="s">
        <v>29</v>
      </c>
      <c r="AB125" t="s">
        <v>30</v>
      </c>
      <c r="AC125" t="s">
        <v>31</v>
      </c>
      <c r="AD125" t="s">
        <v>32</v>
      </c>
      <c r="AE125" t="s">
        <v>33</v>
      </c>
    </row>
    <row r="126" spans="2:31" x14ac:dyDescent="0.25">
      <c r="B126" t="s">
        <v>66</v>
      </c>
      <c r="C126">
        <f>100*C69/'Total (2)'!C69</f>
        <v>100</v>
      </c>
      <c r="D126">
        <f>100*D69/'Total (2)'!D69</f>
        <v>101.97476848158271</v>
      </c>
      <c r="E126">
        <f>100*E69/'Total (2)'!E69</f>
        <v>103.18042270963545</v>
      </c>
      <c r="F126">
        <f>100*F69/'Total (2)'!F69</f>
        <v>104.63583156344485</v>
      </c>
      <c r="G126">
        <f>100*G69/'Total (2)'!G69</f>
        <v>105.65442433090469</v>
      </c>
      <c r="H126">
        <f>100*H69/'Total (2)'!H69</f>
        <v>104.16517494545515</v>
      </c>
      <c r="I126">
        <f>100*I69/'Total (2)'!I69</f>
        <v>103.60272212561451</v>
      </c>
      <c r="J126">
        <f>100*J69/'Total (2)'!J69</f>
        <v>103.79284625183388</v>
      </c>
      <c r="K126">
        <f>100*K69/'Total (2)'!K69</f>
        <v>103.44575045089078</v>
      </c>
      <c r="L126">
        <f>100*L69/'Total (2)'!L69</f>
        <v>103.71556067913593</v>
      </c>
      <c r="M126">
        <f>100*M69/'Total (2)'!M69</f>
        <v>102.60555534032426</v>
      </c>
      <c r="N126">
        <f>100*N69/'Total (2)'!N69</f>
        <v>103.98797668632135</v>
      </c>
      <c r="O126">
        <f>100*O69/'Total (2)'!O69</f>
        <v>106.55605522213487</v>
      </c>
      <c r="P126">
        <f>100*P69/'Total (2)'!P69</f>
        <v>110.55055531031181</v>
      </c>
      <c r="Q126">
        <f>100*Q69/'Total (2)'!Q69</f>
        <v>114.98528615141265</v>
      </c>
      <c r="R126">
        <f>100*R69/'Total (2)'!R69</f>
        <v>116.50784273586162</v>
      </c>
      <c r="S126">
        <f>100*S69/'Total (2)'!S69</f>
        <v>118.24859317265067</v>
      </c>
      <c r="T126">
        <f>100*T69/'Total (2)'!T69</f>
        <v>120.19559347581573</v>
      </c>
      <c r="U126">
        <f>100*U69/'Total (2)'!U69</f>
        <v>123.19581754501047</v>
      </c>
      <c r="V126">
        <f>100*V69/'Total (2)'!V69</f>
        <v>126.26421843955485</v>
      </c>
      <c r="W126">
        <f>100*W69/'Total (2)'!W69</f>
        <v>127.88041788392685</v>
      </c>
      <c r="X126">
        <f>100*X69/'Total (2)'!X69</f>
        <v>130.79609325318893</v>
      </c>
      <c r="Y126">
        <f>100*Y69/'Total (2)'!Y69</f>
        <v>133.75218280816208</v>
      </c>
      <c r="Z126">
        <f>100*Z69/'Total (2)'!Z69</f>
        <v>137.19666480250905</v>
      </c>
      <c r="AA126">
        <f>100*AA69/'Total (2)'!AA69</f>
        <v>142.51144587062646</v>
      </c>
      <c r="AB126">
        <f>100*AB69/'Total (2)'!AB69</f>
        <v>146.9267709892535</v>
      </c>
      <c r="AC126">
        <f>100*AC69/'Total (2)'!AC69</f>
        <v>153.92436713322431</v>
      </c>
      <c r="AD126">
        <f>100*AD69/'Total (2)'!AD69</f>
        <v>168.90174634812286</v>
      </c>
      <c r="AE126">
        <f>100*AE69/'Total (2)'!AE69</f>
        <v>177.84533278386826</v>
      </c>
    </row>
    <row r="127" spans="2:31" x14ac:dyDescent="0.25">
      <c r="B127" t="s">
        <v>65</v>
      </c>
      <c r="C127">
        <f>100*C70/'Total (2)'!C70</f>
        <v>100</v>
      </c>
      <c r="D127">
        <f>100*D70/'Total (2)'!D70</f>
        <v>99.07975826733319</v>
      </c>
      <c r="E127">
        <f>100*E70/'Total (2)'!E70</f>
        <v>98.396084123719234</v>
      </c>
      <c r="F127">
        <f>100*F70/'Total (2)'!F70</f>
        <v>99.619900652427845</v>
      </c>
      <c r="G127">
        <f>100*G70/'Total (2)'!G70</f>
        <v>101.62474655248236</v>
      </c>
      <c r="H127">
        <f>100*H70/'Total (2)'!H70</f>
        <v>98.768551981162432</v>
      </c>
      <c r="I127">
        <f>100*I70/'Total (2)'!I70</f>
        <v>98.110342827024255</v>
      </c>
      <c r="J127">
        <f>100*J70/'Total (2)'!J70</f>
        <v>96.899631057455636</v>
      </c>
      <c r="K127">
        <f>100*K70/'Total (2)'!K70</f>
        <v>96.318626947290383</v>
      </c>
      <c r="L127">
        <f>100*L70/'Total (2)'!L70</f>
        <v>93.850744148296002</v>
      </c>
      <c r="M127">
        <f>100*M70/'Total (2)'!M70</f>
        <v>91.358490265427889</v>
      </c>
      <c r="N127">
        <f>100*N70/'Total (2)'!N70</f>
        <v>91.729185276288717</v>
      </c>
      <c r="O127">
        <f>100*O70/'Total (2)'!O70</f>
        <v>96.156663503506451</v>
      </c>
      <c r="P127">
        <f>100*P70/'Total (2)'!P70</f>
        <v>101.18086231556694</v>
      </c>
      <c r="Q127">
        <f>100*Q70/'Total (2)'!Q70</f>
        <v>99.020308501690835</v>
      </c>
      <c r="R127">
        <f>100*R70/'Total (2)'!R70</f>
        <v>98.607038675991561</v>
      </c>
      <c r="S127">
        <f>100*S70/'Total (2)'!S70</f>
        <v>98.410812879661862</v>
      </c>
      <c r="T127">
        <f>100*T70/'Total (2)'!T70</f>
        <v>96.209844890131777</v>
      </c>
      <c r="U127">
        <f>100*U70/'Total (2)'!U70</f>
        <v>95.595951126721658</v>
      </c>
      <c r="V127">
        <f>100*V70/'Total (2)'!V70</f>
        <v>95.230616978070174</v>
      </c>
      <c r="W127">
        <f>100*W70/'Total (2)'!W70</f>
        <v>94.087142044620961</v>
      </c>
      <c r="X127">
        <f>100*X70/'Total (2)'!X70</f>
        <v>94.072344438808074</v>
      </c>
      <c r="Y127">
        <f>100*Y70/'Total (2)'!Y70</f>
        <v>94.38487828283904</v>
      </c>
      <c r="Z127">
        <f>100*Z70/'Total (2)'!Z70</f>
        <v>95.584421911765304</v>
      </c>
      <c r="AA127">
        <f>100*AA70/'Total (2)'!AA70</f>
        <v>96.555992914703737</v>
      </c>
      <c r="AB127">
        <f>100*AB70/'Total (2)'!AB70</f>
        <v>98.461174766228154</v>
      </c>
      <c r="AC127">
        <f>100*AC70/'Total (2)'!AC70</f>
        <v>99.511086305147401</v>
      </c>
      <c r="AD127">
        <f>100*AD70/'Total (2)'!AD70</f>
        <v>102.66130704120268</v>
      </c>
      <c r="AE127">
        <f>100*AE70/'Total (2)'!AE70</f>
        <v>104.99444942550637</v>
      </c>
    </row>
    <row r="128" spans="2:31" x14ac:dyDescent="0.25">
      <c r="B128" t="s">
        <v>67</v>
      </c>
      <c r="C128">
        <f>100*C71/'Total (2)'!C71</f>
        <v>100</v>
      </c>
      <c r="D128">
        <f>100*D71/'Total (2)'!D71</f>
        <v>104.72689066938312</v>
      </c>
      <c r="E128">
        <f>100*E71/'Total (2)'!E71</f>
        <v>104.95356805219237</v>
      </c>
      <c r="F128">
        <f>100*F71/'Total (2)'!F71</f>
        <v>108.83917644709386</v>
      </c>
      <c r="G128">
        <f>100*G71/'Total (2)'!G71</f>
        <v>112.03656778122117</v>
      </c>
      <c r="H128">
        <f>100*H71/'Total (2)'!H71</f>
        <v>113.47938555807045</v>
      </c>
      <c r="I128">
        <f>100*I71/'Total (2)'!I71</f>
        <v>115.76199332293923</v>
      </c>
      <c r="J128">
        <f>100*J71/'Total (2)'!J71</f>
        <v>115.89979853673006</v>
      </c>
      <c r="K128">
        <f>100*K71/'Total (2)'!K71</f>
        <v>116.94063225132767</v>
      </c>
      <c r="L128">
        <f>100*L71/'Total (2)'!L71</f>
        <v>118.52244553811053</v>
      </c>
      <c r="M128">
        <f>100*M71/'Total (2)'!M71</f>
        <v>119.28821158935038</v>
      </c>
      <c r="N128">
        <f>100*N71/'Total (2)'!N71</f>
        <v>122.95763334068293</v>
      </c>
      <c r="O128">
        <f>100*O71/'Total (2)'!O71</f>
        <v>126.33770964292925</v>
      </c>
      <c r="P128">
        <f>100*P71/'Total (2)'!P71</f>
        <v>129.49657403418658</v>
      </c>
      <c r="Q128">
        <f>100*Q71/'Total (2)'!Q71</f>
        <v>115.93046014390063</v>
      </c>
      <c r="R128">
        <f>100*R71/'Total (2)'!R71</f>
        <v>115.8828664085495</v>
      </c>
      <c r="S128">
        <f>100*S71/'Total (2)'!S71</f>
        <v>119.35669043410559</v>
      </c>
      <c r="T128">
        <f>100*T71/'Total (2)'!T71</f>
        <v>114.97524336630669</v>
      </c>
      <c r="U128">
        <f>100*U71/'Total (2)'!U71</f>
        <v>113.18467961615612</v>
      </c>
      <c r="V128">
        <f>100*V71/'Total (2)'!V71</f>
        <v>112.4826160678147</v>
      </c>
      <c r="W128">
        <f>100*W71/'Total (2)'!W71</f>
        <v>112.69317096112754</v>
      </c>
      <c r="X128">
        <f>100*X71/'Total (2)'!X71</f>
        <v>117.5438108007574</v>
      </c>
      <c r="Y128">
        <f>100*Y71/'Total (2)'!Y71</f>
        <v>119.11814546284232</v>
      </c>
      <c r="Z128">
        <f>100*Z71/'Total (2)'!Z71</f>
        <v>126.017427165383</v>
      </c>
      <c r="AA128">
        <f>100*AA71/'Total (2)'!AA71</f>
        <v>127.98106616600022</v>
      </c>
      <c r="AB128">
        <f>100*AB71/'Total (2)'!AB71</f>
        <v>122.13455709790782</v>
      </c>
      <c r="AC128">
        <f>100*AC71/'Total (2)'!AC71</f>
        <v>121.074186811629</v>
      </c>
      <c r="AD128">
        <f>100*AD71/'Total (2)'!AD71</f>
        <v>112.90354332785701</v>
      </c>
      <c r="AE128">
        <f>100*AE71/'Total (2)'!AE71</f>
        <v>113.90250103172738</v>
      </c>
    </row>
    <row r="129" spans="2:32" x14ac:dyDescent="0.25">
      <c r="B129" t="s">
        <v>71</v>
      </c>
      <c r="C129">
        <f>100*C72/'Total (2)'!C72</f>
        <v>100</v>
      </c>
      <c r="D129">
        <f>100*D72/'Total (2)'!D72</f>
        <v>100.67987237662534</v>
      </c>
      <c r="E129">
        <f>100*E72/'Total (2)'!E72</f>
        <v>99.675913587167301</v>
      </c>
      <c r="F129">
        <f>100*F72/'Total (2)'!F72</f>
        <v>106.53926377260223</v>
      </c>
      <c r="G129">
        <f>100*G72/'Total (2)'!G72</f>
        <v>120.44254774373873</v>
      </c>
      <c r="H129">
        <f>100*H72/'Total (2)'!H72</f>
        <v>131.22134906330206</v>
      </c>
      <c r="I129">
        <f>100*I72/'Total (2)'!I72</f>
        <v>139.99532767914596</v>
      </c>
      <c r="J129">
        <f>100*J72/'Total (2)'!J72</f>
        <v>132.9250724904042</v>
      </c>
      <c r="K129">
        <f>100*K72/'Total (2)'!K72</f>
        <v>131.94423502624429</v>
      </c>
      <c r="L129">
        <f>100*L72/'Total (2)'!L72</f>
        <v>134.17279876078516</v>
      </c>
      <c r="M129">
        <f>100*M72/'Total (2)'!M72</f>
        <v>140.80135756684481</v>
      </c>
      <c r="N129">
        <f>100*N72/'Total (2)'!N72</f>
        <v>144.84014165326573</v>
      </c>
      <c r="O129">
        <f>100*O72/'Total (2)'!O72</f>
        <v>151.61571695633944</v>
      </c>
      <c r="P129">
        <f>100*P72/'Total (2)'!P72</f>
        <v>161.20032518408243</v>
      </c>
      <c r="Q129">
        <f>100*Q72/'Total (2)'!Q72</f>
        <v>155.83946933470835</v>
      </c>
      <c r="R129">
        <f>100*R72/'Total (2)'!R72</f>
        <v>139.25872762581977</v>
      </c>
      <c r="S129">
        <f>100*S72/'Total (2)'!S72</f>
        <v>139.23506115523966</v>
      </c>
      <c r="T129">
        <f>100*T72/'Total (2)'!T72</f>
        <v>148.35456900688501</v>
      </c>
      <c r="U129">
        <f>100*U72/'Total (2)'!U72</f>
        <v>147.3893809084307</v>
      </c>
      <c r="V129">
        <f>100*V72/'Total (2)'!V72</f>
        <v>147.39471555511719</v>
      </c>
      <c r="W129">
        <f>100*W72/'Total (2)'!W72</f>
        <v>145.67674222769372</v>
      </c>
      <c r="X129">
        <f>100*X72/'Total (2)'!X72</f>
        <v>153.53476076020985</v>
      </c>
      <c r="Y129">
        <f>100*Y72/'Total (2)'!Y72</f>
        <v>159.13928109968143</v>
      </c>
      <c r="Z129">
        <f>100*Z72/'Total (2)'!Z72</f>
        <v>163.84803765545493</v>
      </c>
      <c r="AA129">
        <f>100*AA72/'Total (2)'!AA72</f>
        <v>174.76293081582924</v>
      </c>
      <c r="AB129">
        <f>100*AB72/'Total (2)'!AB72</f>
        <v>178.62242774774865</v>
      </c>
      <c r="AC129">
        <f>100*AC72/'Total (2)'!AC72</f>
        <v>169.46798416718843</v>
      </c>
      <c r="AD129">
        <f>100*AD72/'Total (2)'!AD72</f>
        <v>163.12451541639231</v>
      </c>
      <c r="AE129">
        <f>100*AE72/'Total (2)'!AE72</f>
        <v>177.94779437276634</v>
      </c>
    </row>
    <row r="130" spans="2:32" x14ac:dyDescent="0.25">
      <c r="B130" t="s">
        <v>68</v>
      </c>
      <c r="C130">
        <f>100*C73/'Total (2)'!C73</f>
        <v>100</v>
      </c>
      <c r="D130">
        <f>100*D73/'Total (2)'!D73</f>
        <v>99.988794524078102</v>
      </c>
      <c r="E130">
        <f>100*E73/'Total (2)'!E73</f>
        <v>102.11912958682194</v>
      </c>
      <c r="F130">
        <f>100*F73/'Total (2)'!F73</f>
        <v>102.65136972989583</v>
      </c>
      <c r="G130">
        <f>100*G73/'Total (2)'!G73</f>
        <v>104.01136038389541</v>
      </c>
      <c r="H130">
        <f>100*H73/'Total (2)'!H73</f>
        <v>104.31144263429302</v>
      </c>
      <c r="I130">
        <f>100*I73/'Total (2)'!I73</f>
        <v>104.33484456673948</v>
      </c>
      <c r="J130">
        <f>100*J73/'Total (2)'!J73</f>
        <v>107.1635230590942</v>
      </c>
      <c r="K130">
        <f>100*K73/'Total (2)'!K73</f>
        <v>110.31445145434979</v>
      </c>
      <c r="L130">
        <f>100*L73/'Total (2)'!L73</f>
        <v>114.65576689760117</v>
      </c>
      <c r="M130">
        <f>100*M73/'Total (2)'!M73</f>
        <v>116.77370570550508</v>
      </c>
      <c r="N130">
        <f>100*N73/'Total (2)'!N73</f>
        <v>121.41421699611691</v>
      </c>
      <c r="O130">
        <f>100*O73/'Total (2)'!O73</f>
        <v>125.1727598974572</v>
      </c>
      <c r="P130">
        <f>100*P73/'Total (2)'!P73</f>
        <v>132.98951465920371</v>
      </c>
      <c r="Q130">
        <f>100*Q73/'Total (2)'!Q73</f>
        <v>136.00996048363083</v>
      </c>
      <c r="R130">
        <f>100*R73/'Total (2)'!R73</f>
        <v>138.07757336846706</v>
      </c>
      <c r="S130">
        <f>100*S73/'Total (2)'!S73</f>
        <v>143.99549282676929</v>
      </c>
      <c r="T130">
        <f>100*T73/'Total (2)'!T73</f>
        <v>147.62461974520892</v>
      </c>
      <c r="U130">
        <f>100*U73/'Total (2)'!U73</f>
        <v>149.16849227142396</v>
      </c>
      <c r="V130">
        <f>100*V73/'Total (2)'!V73</f>
        <v>150.35308812125234</v>
      </c>
      <c r="W130">
        <f>100*W73/'Total (2)'!W73</f>
        <v>146.33357558926087</v>
      </c>
      <c r="X130">
        <f>100*X73/'Total (2)'!X73</f>
        <v>147.60188931275616</v>
      </c>
      <c r="Y130">
        <f>100*Y73/'Total (2)'!Y73</f>
        <v>150.18396631017106</v>
      </c>
      <c r="Z130">
        <f>100*Z73/'Total (2)'!Z73</f>
        <v>152.89269450726169</v>
      </c>
      <c r="AA130">
        <f>100*AA73/'Total (2)'!AA73</f>
        <v>155.64742175309621</v>
      </c>
      <c r="AB130">
        <f>100*AB73/'Total (2)'!AB73</f>
        <v>154.54641870811272</v>
      </c>
      <c r="AC130">
        <f>100*AC73/'Total (2)'!AC73</f>
        <v>157.2825341652171</v>
      </c>
      <c r="AD130">
        <f>100*AD73/'Total (2)'!AD73</f>
        <v>160.03451100521761</v>
      </c>
      <c r="AE130">
        <f>100*AE73/'Total (2)'!AE73</f>
        <v>164.61381442457642</v>
      </c>
    </row>
    <row r="131" spans="2:32" x14ac:dyDescent="0.25">
      <c r="B131" t="s">
        <v>69</v>
      </c>
      <c r="C131">
        <f>100*C74/'Total (2)'!C74</f>
        <v>100</v>
      </c>
      <c r="D131">
        <f>100*D74/'Total (2)'!D74</f>
        <v>99.547242269312605</v>
      </c>
      <c r="E131">
        <f>100*E74/'Total (2)'!E74</f>
        <v>97.642001293040508</v>
      </c>
      <c r="F131">
        <f>100*F74/'Total (2)'!F74</f>
        <v>96.393093074356216</v>
      </c>
      <c r="G131">
        <f>100*G74/'Total (2)'!G74</f>
        <v>95.99322274901786</v>
      </c>
      <c r="H131">
        <f>100*H74/'Total (2)'!H74</f>
        <v>95.261646596582082</v>
      </c>
      <c r="I131">
        <f>100*I74/'Total (2)'!I74</f>
        <v>95.248350469359266</v>
      </c>
      <c r="J131">
        <f>100*J74/'Total (2)'!J74</f>
        <v>94.481639366542893</v>
      </c>
      <c r="K131">
        <f>100*K74/'Total (2)'!K74</f>
        <v>93.583713296889982</v>
      </c>
      <c r="L131">
        <f>100*L74/'Total (2)'!L74</f>
        <v>92.810601759528623</v>
      </c>
      <c r="M131">
        <f>100*M74/'Total (2)'!M74</f>
        <v>93.332867965521331</v>
      </c>
      <c r="N131">
        <f>100*N74/'Total (2)'!N74</f>
        <v>96.30099779747934</v>
      </c>
      <c r="O131">
        <f>100*O74/'Total (2)'!O74</f>
        <v>101.19747918757632</v>
      </c>
      <c r="P131">
        <f>100*P74/'Total (2)'!P74</f>
        <v>105.38297859139671</v>
      </c>
      <c r="Q131">
        <f>100*Q74/'Total (2)'!Q74</f>
        <v>106.50860884659213</v>
      </c>
      <c r="R131">
        <f>100*R74/'Total (2)'!R74</f>
        <v>107.63868181698729</v>
      </c>
      <c r="S131">
        <f>100*S74/'Total (2)'!S74</f>
        <v>109.21017815042336</v>
      </c>
      <c r="T131">
        <f>100*T74/'Total (2)'!T74</f>
        <v>113.39278165726024</v>
      </c>
      <c r="U131">
        <f>100*U74/'Total (2)'!U74</f>
        <v>115.90556147787578</v>
      </c>
      <c r="V131">
        <f>100*V74/'Total (2)'!V74</f>
        <v>116.33032605995382</v>
      </c>
      <c r="W131">
        <f>100*W74/'Total (2)'!W74</f>
        <v>119.39573382741735</v>
      </c>
      <c r="X131">
        <f>100*X74/'Total (2)'!X74</f>
        <v>122.75589344167128</v>
      </c>
      <c r="Y131">
        <f>100*Y74/'Total (2)'!Y74</f>
        <v>126.18326116824896</v>
      </c>
      <c r="Z131">
        <f>100*Z74/'Total (2)'!Z74</f>
        <v>130.30555747066822</v>
      </c>
      <c r="AA131">
        <f>100*AA74/'Total (2)'!AA74</f>
        <v>138.10324994223723</v>
      </c>
      <c r="AB131">
        <f>100*AB74/'Total (2)'!AB74</f>
        <v>143.09572273413966</v>
      </c>
      <c r="AC131">
        <f>100*AC74/'Total (2)'!AC74</f>
        <v>151.95123883123196</v>
      </c>
      <c r="AD131">
        <f>100*AD74/'Total (2)'!AD74</f>
        <v>171.64707766768791</v>
      </c>
      <c r="AE131">
        <f>100*AE74/'Total (2)'!AE74</f>
        <v>189.76335930788304</v>
      </c>
    </row>
    <row r="132" spans="2:32" x14ac:dyDescent="0.25">
      <c r="B132" t="s">
        <v>70</v>
      </c>
      <c r="C132">
        <f>100*C75/'Total (2)'!C75</f>
        <v>100</v>
      </c>
      <c r="D132">
        <f>100*D75/'Total (2)'!D75</f>
        <v>98.207999711796973</v>
      </c>
      <c r="E132">
        <f>100*E75/'Total (2)'!E75</f>
        <v>98.916187190406362</v>
      </c>
      <c r="F132">
        <f>100*F75/'Total (2)'!F75</f>
        <v>97.562207056087246</v>
      </c>
      <c r="G132">
        <f>100*G75/'Total (2)'!G75</f>
        <v>97.55417602592324</v>
      </c>
      <c r="H132">
        <f>100*H75/'Total (2)'!H75</f>
        <v>99.400420761597545</v>
      </c>
      <c r="I132">
        <f>100*I75/'Total (2)'!I75</f>
        <v>100.92925320615669</v>
      </c>
      <c r="J132">
        <f>100*J75/'Total (2)'!J75</f>
        <v>102.39550499259224</v>
      </c>
      <c r="K132">
        <f>100*K75/'Total (2)'!K75</f>
        <v>103.5740034796243</v>
      </c>
      <c r="L132">
        <f>100*L75/'Total (2)'!L75</f>
        <v>106.73767783971373</v>
      </c>
      <c r="M132">
        <f>100*M75/'Total (2)'!M75</f>
        <v>109.06741177804147</v>
      </c>
      <c r="N132">
        <f>100*N75/'Total (2)'!N75</f>
        <v>110.5575290299747</v>
      </c>
      <c r="O132">
        <f>100*O75/'Total (2)'!O75</f>
        <v>112.8305195318942</v>
      </c>
      <c r="P132">
        <f>100*P75/'Total (2)'!P75</f>
        <v>116.13441702537575</v>
      </c>
      <c r="Q132">
        <f>100*Q75/'Total (2)'!Q75</f>
        <v>118.23910580693499</v>
      </c>
      <c r="R132">
        <f>100*R75/'Total (2)'!R75</f>
        <v>119.75676507110903</v>
      </c>
      <c r="S132">
        <f>100*S75/'Total (2)'!S75</f>
        <v>124.77128364147813</v>
      </c>
      <c r="T132">
        <f>100*T75/'Total (2)'!T75</f>
        <v>124.86298983685944</v>
      </c>
      <c r="U132">
        <f>100*U75/'Total (2)'!U75</f>
        <v>124.38329659046397</v>
      </c>
      <c r="V132">
        <f>100*V75/'Total (2)'!V75</f>
        <v>123.05386251487651</v>
      </c>
      <c r="W132">
        <f>100*W75/'Total (2)'!W75</f>
        <v>122.90544506437631</v>
      </c>
      <c r="X132">
        <f>100*X75/'Total (2)'!X75</f>
        <v>122.95428004407563</v>
      </c>
      <c r="Y132">
        <f>100*Y75/'Total (2)'!Y75</f>
        <v>123.0755995610443</v>
      </c>
      <c r="Z132">
        <f>100*Z75/'Total (2)'!Z75</f>
        <v>122.56552535616601</v>
      </c>
      <c r="AA132">
        <f>100*AA75/'Total (2)'!AA75</f>
        <v>122.8458406963712</v>
      </c>
      <c r="AB132">
        <f>100*AB75/'Total (2)'!AB75</f>
        <v>122.61251463816214</v>
      </c>
      <c r="AC132">
        <f>100*AC75/'Total (2)'!AC75</f>
        <v>129.09049441650686</v>
      </c>
      <c r="AD132">
        <f>100*AD75/'Total (2)'!AD75</f>
        <v>127.65258210175551</v>
      </c>
      <c r="AE132">
        <f>100*AE75/'Total (2)'!AE75</f>
        <v>122.42062930661369</v>
      </c>
    </row>
    <row r="133" spans="2:32" x14ac:dyDescent="0.25">
      <c r="B133" t="s">
        <v>72</v>
      </c>
      <c r="C133">
        <f>100*C76/'Total (2)'!C76</f>
        <v>100</v>
      </c>
      <c r="D133">
        <f>100*D76/'Total (2)'!D76</f>
        <v>103.39335472275047</v>
      </c>
      <c r="E133">
        <f>100*E76/'Total (2)'!E76</f>
        <v>104.13022957313531</v>
      </c>
      <c r="F133">
        <f>100*F76/'Total (2)'!F76</f>
        <v>105.51771094846352</v>
      </c>
      <c r="G133">
        <f>100*G76/'Total (2)'!G76</f>
        <v>109.35512195081299</v>
      </c>
      <c r="H133">
        <f>100*H76/'Total (2)'!H76</f>
        <v>112.3327832293442</v>
      </c>
      <c r="I133">
        <f>100*I76/'Total (2)'!I76</f>
        <v>116.92964611508944</v>
      </c>
      <c r="J133">
        <f>100*J76/'Total (2)'!J76</f>
        <v>120.6385700561371</v>
      </c>
      <c r="K133">
        <f>100*K76/'Total (2)'!K76</f>
        <v>124.0082299530322</v>
      </c>
      <c r="L133">
        <f>100*L76/'Total (2)'!L76</f>
        <v>126.15539590875754</v>
      </c>
      <c r="M133">
        <f>100*M76/'Total (2)'!M76</f>
        <v>125.44831434616684</v>
      </c>
      <c r="N133">
        <f>100*N76/'Total (2)'!N76</f>
        <v>127.02750411399488</v>
      </c>
      <c r="O133">
        <f>100*O76/'Total (2)'!O76</f>
        <v>126.52738327965204</v>
      </c>
      <c r="P133">
        <f>100*P76/'Total (2)'!P76</f>
        <v>128.14706544260756</v>
      </c>
      <c r="Q133">
        <f>100*Q76/'Total (2)'!Q76</f>
        <v>134.72290386657536</v>
      </c>
      <c r="R133">
        <f>100*R76/'Total (2)'!R76</f>
        <v>136.25855213020984</v>
      </c>
      <c r="S133">
        <f>100*S76/'Total (2)'!S76</f>
        <v>133.46875340940264</v>
      </c>
      <c r="T133">
        <f>100*T76/'Total (2)'!T76</f>
        <v>131.64143613663964</v>
      </c>
      <c r="U133">
        <f>100*U76/'Total (2)'!U76</f>
        <v>131.56960320219247</v>
      </c>
      <c r="V133">
        <f>100*V76/'Total (2)'!V76</f>
        <v>129.18736852319742</v>
      </c>
      <c r="W133">
        <f>100*W76/'Total (2)'!W76</f>
        <v>121.95377852825372</v>
      </c>
      <c r="X133">
        <f>100*X76/'Total (2)'!X76</f>
        <v>119.35263425817529</v>
      </c>
      <c r="Y133">
        <f>100*Y76/'Total (2)'!Y76</f>
        <v>116.42684457519518</v>
      </c>
      <c r="Z133">
        <f>100*Z76/'Total (2)'!Z76</f>
        <v>117.82373609046537</v>
      </c>
      <c r="AA133">
        <f>100*AA76/'Total (2)'!AA76</f>
        <v>120.21825547716112</v>
      </c>
      <c r="AB133">
        <f>100*AB76/'Total (2)'!AB76</f>
        <v>126.31824860216366</v>
      </c>
      <c r="AC133">
        <f>100*AC76/'Total (2)'!AC76</f>
        <v>127.6873600576766</v>
      </c>
      <c r="AD133">
        <f>100*AD76/'Total (2)'!AD76</f>
        <v>120.40440067121384</v>
      </c>
      <c r="AE133">
        <f>100*AE76/'Total (2)'!AE76</f>
        <v>120.21217601696659</v>
      </c>
    </row>
    <row r="134" spans="2:32" x14ac:dyDescent="0.25">
      <c r="B134" t="s">
        <v>74</v>
      </c>
      <c r="C134">
        <f>100*C78/'Total (2)'!C78</f>
        <v>100</v>
      </c>
      <c r="D134">
        <f>100*D78/'Total (2)'!D78</f>
        <v>98.193938811144363</v>
      </c>
      <c r="E134">
        <f>100*E78/'Total (2)'!E78</f>
        <v>98.601127401824343</v>
      </c>
      <c r="F134">
        <f>100*F78/'Total (2)'!F78</f>
        <v>102.44634301631541</v>
      </c>
      <c r="G134">
        <f>100*G78/'Total (2)'!G78</f>
        <v>103.38506114840015</v>
      </c>
      <c r="H134">
        <f>100*H78/'Total (2)'!H78</f>
        <v>105.67742152508175</v>
      </c>
      <c r="I134">
        <f>100*I78/'Total (2)'!I78</f>
        <v>109.17085406925877</v>
      </c>
      <c r="J134">
        <f>100*J78/'Total (2)'!J78</f>
        <v>112.91602365315235</v>
      </c>
      <c r="K134">
        <f>100*K78/'Total (2)'!K78</f>
        <v>116.94495489966823</v>
      </c>
      <c r="L134">
        <f>100*L78/'Total (2)'!L78</f>
        <v>122.16059890047897</v>
      </c>
      <c r="M134">
        <f>100*M78/'Total (2)'!M78</f>
        <v>122.88931185964101</v>
      </c>
      <c r="N134">
        <f>100*N78/'Total (2)'!N78</f>
        <v>125.29866291479864</v>
      </c>
      <c r="O134">
        <f>100*O78/'Total (2)'!O78</f>
        <v>129.34237872865893</v>
      </c>
      <c r="P134">
        <f>100*P78/'Total (2)'!P78</f>
        <v>134.68777386338328</v>
      </c>
      <c r="Q134">
        <f>100*Q78/'Total (2)'!Q78</f>
        <v>133.73244002690089</v>
      </c>
      <c r="R134">
        <f>100*R78/'Total (2)'!R78</f>
        <v>139.67038315478902</v>
      </c>
      <c r="S134">
        <f>100*S78/'Total (2)'!S78</f>
        <v>144.21012080145047</v>
      </c>
      <c r="T134">
        <f>100*T78/'Total (2)'!T78</f>
        <v>147.74344085959805</v>
      </c>
      <c r="U134">
        <f>100*U78/'Total (2)'!U78</f>
        <v>153.17877906699809</v>
      </c>
      <c r="V134">
        <f>100*V78/'Total (2)'!V78</f>
        <v>155.81976002565904</v>
      </c>
      <c r="W134">
        <f>100*W78/'Total (2)'!W78</f>
        <v>159.38559058614024</v>
      </c>
      <c r="X134">
        <f>100*X78/'Total (2)'!X78</f>
        <v>169.94194361099755</v>
      </c>
      <c r="Y134">
        <f>100*Y78/'Total (2)'!Y78</f>
        <v>170.97815484186475</v>
      </c>
      <c r="Z134">
        <f>100*Z78/'Total (2)'!Z78</f>
        <v>169.60199800736174</v>
      </c>
      <c r="AA134">
        <f>100*AA78/'Total (2)'!AA78</f>
        <v>167.77265670742867</v>
      </c>
      <c r="AB134">
        <f>100*AB78/'Total (2)'!AB78</f>
        <v>168.97801960980223</v>
      </c>
      <c r="AC134">
        <f>100*AC78/'Total (2)'!AC78</f>
        <v>174.24676336957154</v>
      </c>
      <c r="AD134">
        <f>100*AD78/'Total (2)'!AD78</f>
        <v>173.55608991338218</v>
      </c>
      <c r="AE134">
        <f>100*AE78/'Total (2)'!AE78</f>
        <v>165.44698594059363</v>
      </c>
    </row>
    <row r="135" spans="2:32" x14ac:dyDescent="0.25">
      <c r="B135" t="s">
        <v>75</v>
      </c>
      <c r="C135">
        <f>100*C79/'Total (2)'!C79</f>
        <v>100</v>
      </c>
      <c r="D135">
        <f>100*D79/'Total (2)'!D79</f>
        <v>100.98044846186927</v>
      </c>
      <c r="E135">
        <f>100*E79/'Total (2)'!E79</f>
        <v>98.883183262057798</v>
      </c>
      <c r="F135">
        <f>100*F79/'Total (2)'!F79</f>
        <v>104.49777009495176</v>
      </c>
      <c r="G135">
        <f>100*G79/'Total (2)'!G79</f>
        <v>109.68135022224611</v>
      </c>
      <c r="H135">
        <f>100*H79/'Total (2)'!H79</f>
        <v>118.91582532562977</v>
      </c>
      <c r="I135">
        <f>100*I79/'Total (2)'!I79</f>
        <v>124.37788421553282</v>
      </c>
      <c r="J135">
        <f>100*J79/'Total (2)'!J79</f>
        <v>131.71226212466493</v>
      </c>
      <c r="K135">
        <f>100*K79/'Total (2)'!K79</f>
        <v>140.97571818046239</v>
      </c>
      <c r="L135">
        <f>100*L79/'Total (2)'!L79</f>
        <v>145.82157219457326</v>
      </c>
      <c r="M135">
        <f>100*M79/'Total (2)'!M79</f>
        <v>157.38376961358603</v>
      </c>
      <c r="N135">
        <f>100*N79/'Total (2)'!N79</f>
        <v>159.12208364425604</v>
      </c>
      <c r="O135">
        <f>100*O79/'Total (2)'!O79</f>
        <v>169.46903280728674</v>
      </c>
      <c r="P135">
        <f>100*P79/'Total (2)'!P79</f>
        <v>177.75269730443438</v>
      </c>
      <c r="Q135">
        <f>100*Q79/'Total (2)'!Q79</f>
        <v>170.7179651321633</v>
      </c>
      <c r="R135">
        <f>100*R79/'Total (2)'!R79</f>
        <v>158.43124788997306</v>
      </c>
      <c r="S135">
        <f>100*S79/'Total (2)'!S79</f>
        <v>153.95161308111577</v>
      </c>
      <c r="T135">
        <f>100*T79/'Total (2)'!T79</f>
        <v>156.12978782279299</v>
      </c>
      <c r="U135">
        <f>100*U79/'Total (2)'!U79</f>
        <v>157.76455072267723</v>
      </c>
      <c r="V135">
        <f>100*V79/'Total (2)'!V79</f>
        <v>161.56572668849861</v>
      </c>
      <c r="W135">
        <f>100*W79/'Total (2)'!W79</f>
        <v>167.75856143118662</v>
      </c>
      <c r="X135">
        <f>100*X79/'Total (2)'!X79</f>
        <v>172.62862520338143</v>
      </c>
      <c r="Y135">
        <f>100*Y79/'Total (2)'!Y79</f>
        <v>173.1445519022956</v>
      </c>
      <c r="Z135">
        <f>100*Z79/'Total (2)'!Z79</f>
        <v>180.50937150876442</v>
      </c>
      <c r="AA135">
        <f>100*AA79/'Total (2)'!AA79</f>
        <v>181.75461828006797</v>
      </c>
      <c r="AB135">
        <f>100*AB79/'Total (2)'!AB79</f>
        <v>170.15483888885075</v>
      </c>
      <c r="AC135">
        <f>100*AC79/'Total (2)'!AC79</f>
        <v>170.82867777875546</v>
      </c>
      <c r="AD135">
        <f>100*AD79/'Total (2)'!AD79</f>
        <v>173.92718598615397</v>
      </c>
      <c r="AE135" t="e">
        <f>100*AE79/'Total (2)'!AE79</f>
        <v>#VALUE!</v>
      </c>
    </row>
    <row r="136" spans="2:32" x14ac:dyDescent="0.25">
      <c r="B136" t="s">
        <v>77</v>
      </c>
      <c r="C136">
        <f>100*C81/'Total (2)'!C81</f>
        <v>100</v>
      </c>
      <c r="D136">
        <f>100*D81/'Total (2)'!D81</f>
        <v>99.881495442254959</v>
      </c>
      <c r="E136">
        <f>100*E81/'Total (2)'!E81</f>
        <v>100.03782997398511</v>
      </c>
      <c r="F136">
        <f>100*F81/'Total (2)'!F81</f>
        <v>100.56572371453088</v>
      </c>
      <c r="G136">
        <f>100*G81/'Total (2)'!G81</f>
        <v>101.97119855282787</v>
      </c>
      <c r="H136">
        <f>100*H81/'Total (2)'!H81</f>
        <v>103.36709529342022</v>
      </c>
      <c r="I136">
        <f>100*I81/'Total (2)'!I81</f>
        <v>104.77573056159552</v>
      </c>
      <c r="J136">
        <f>100*J81/'Total (2)'!J81</f>
        <v>106.36907115383093</v>
      </c>
      <c r="K136">
        <f>100*K81/'Total (2)'!K81</f>
        <v>107.74951796852473</v>
      </c>
      <c r="L136">
        <f>100*L81/'Total (2)'!L81</f>
        <v>110.40421413626962</v>
      </c>
      <c r="M136">
        <f>100*M81/'Total (2)'!M81</f>
        <v>113.1366820956687</v>
      </c>
      <c r="N136">
        <f>100*N81/'Total (2)'!N81</f>
        <v>116.80382442079133</v>
      </c>
      <c r="O136">
        <f>100*O81/'Total (2)'!O81</f>
        <v>119.48767421793447</v>
      </c>
      <c r="P136">
        <f>100*P81/'Total (2)'!P81</f>
        <v>122.87742042412334</v>
      </c>
      <c r="Q136">
        <f>100*Q81/'Total (2)'!Q81</f>
        <v>122.38087129483667</v>
      </c>
      <c r="R136">
        <f>100*R81/'Total (2)'!R81</f>
        <v>122.02627512999152</v>
      </c>
      <c r="S136">
        <f>100*S81/'Total (2)'!S81</f>
        <v>123.32105662828327</v>
      </c>
      <c r="T136">
        <f>100*T81/'Total (2)'!T81</f>
        <v>124.37145975477775</v>
      </c>
      <c r="U136">
        <f>100*U81/'Total (2)'!U81</f>
        <v>124.22921348490462</v>
      </c>
      <c r="V136">
        <f>100*V81/'Total (2)'!V81</f>
        <v>124.2745618334352</v>
      </c>
      <c r="W136">
        <f>100*W81/'Total (2)'!W81</f>
        <v>123.52043008989142</v>
      </c>
      <c r="X136">
        <f>100*X81/'Total (2)'!X81</f>
        <v>124.86206878183928</v>
      </c>
      <c r="Y136">
        <f>100*Y81/'Total (2)'!Y81</f>
        <v>126.65507938345657</v>
      </c>
      <c r="Z136">
        <f>100*Z81/'Total (2)'!Z81</f>
        <v>129.43538371046364</v>
      </c>
      <c r="AA136">
        <f>100*AA81/'Total (2)'!AA81</f>
        <v>133.16002265762739</v>
      </c>
      <c r="AB136">
        <f>100*AB81/'Total (2)'!AB81</f>
        <v>135.12595271984435</v>
      </c>
      <c r="AC136">
        <f>100*AC81/'Total (2)'!AC81</f>
        <v>138.03736454964118</v>
      </c>
      <c r="AD136">
        <f>100*AD81/'Total (2)'!AD81</f>
        <v>142.01552367198408</v>
      </c>
      <c r="AE136">
        <f>100*AE81/'Total (2)'!AE81</f>
        <v>146.99067742583591</v>
      </c>
    </row>
    <row r="138" spans="2:32" x14ac:dyDescent="0.25">
      <c r="B138" s="1"/>
      <c r="C138" s="1" t="s">
        <v>5</v>
      </c>
      <c r="D138" s="1" t="s">
        <v>6</v>
      </c>
      <c r="E138" s="1" t="s">
        <v>7</v>
      </c>
      <c r="F138" s="1" t="s">
        <v>8</v>
      </c>
      <c r="G138" s="1" t="s">
        <v>9</v>
      </c>
      <c r="H138" s="1" t="s">
        <v>10</v>
      </c>
      <c r="I138" s="1" t="s">
        <v>11</v>
      </c>
      <c r="J138" s="1" t="s">
        <v>12</v>
      </c>
      <c r="K138" s="1" t="s">
        <v>13</v>
      </c>
      <c r="L138" s="1" t="s">
        <v>14</v>
      </c>
      <c r="M138" s="1" t="s">
        <v>15</v>
      </c>
      <c r="N138" s="1" t="s">
        <v>16</v>
      </c>
      <c r="O138" s="1" t="s">
        <v>17</v>
      </c>
      <c r="P138" s="1" t="s">
        <v>18</v>
      </c>
      <c r="Q138" s="1" t="s">
        <v>19</v>
      </c>
      <c r="R138" s="1" t="s">
        <v>20</v>
      </c>
      <c r="S138" s="1" t="s">
        <v>21</v>
      </c>
      <c r="T138" s="1" t="s">
        <v>22</v>
      </c>
      <c r="U138" s="1" t="s">
        <v>23</v>
      </c>
      <c r="V138" s="1" t="s">
        <v>24</v>
      </c>
      <c r="W138" s="1" t="s">
        <v>25</v>
      </c>
      <c r="X138" s="1" t="s">
        <v>26</v>
      </c>
      <c r="Y138" s="1" t="s">
        <v>27</v>
      </c>
      <c r="Z138" s="1" t="s">
        <v>28</v>
      </c>
      <c r="AA138" s="1" t="s">
        <v>29</v>
      </c>
      <c r="AB138" s="1" t="s">
        <v>30</v>
      </c>
      <c r="AC138" s="1" t="s">
        <v>31</v>
      </c>
      <c r="AD138" s="1" t="s">
        <v>32</v>
      </c>
      <c r="AE138" s="1" t="s">
        <v>33</v>
      </c>
    </row>
    <row r="139" spans="2:32" x14ac:dyDescent="0.25">
      <c r="B139" s="1" t="s">
        <v>75</v>
      </c>
      <c r="C139" s="1">
        <v>100</v>
      </c>
      <c r="D139" s="1">
        <v>100.98044846186927</v>
      </c>
      <c r="E139" s="1">
        <v>98.883183262057798</v>
      </c>
      <c r="F139" s="1">
        <v>104.49777009495176</v>
      </c>
      <c r="G139" s="1">
        <v>109.68135022224611</v>
      </c>
      <c r="H139" s="1">
        <v>118.91582532562977</v>
      </c>
      <c r="I139" s="1">
        <v>124.37788421553282</v>
      </c>
      <c r="J139" s="1">
        <v>131.71226212466493</v>
      </c>
      <c r="K139" s="1">
        <v>140.97571818046239</v>
      </c>
      <c r="L139" s="1">
        <v>145.82157219457326</v>
      </c>
      <c r="M139" s="1">
        <v>157.38376961358603</v>
      </c>
      <c r="N139" s="1">
        <v>159.12208364425604</v>
      </c>
      <c r="O139" s="1">
        <v>169.46903280728674</v>
      </c>
      <c r="P139" s="1">
        <v>177.75269730443438</v>
      </c>
      <c r="Q139" s="1">
        <v>170.7179651321633</v>
      </c>
      <c r="R139" s="1">
        <v>158.43124788997306</v>
      </c>
      <c r="S139" s="1">
        <v>153.95161308111577</v>
      </c>
      <c r="T139" s="1">
        <v>156.12978782279299</v>
      </c>
      <c r="U139" s="1">
        <v>157.76455072267723</v>
      </c>
      <c r="V139" s="1">
        <v>161.56572668849861</v>
      </c>
      <c r="W139" s="1">
        <v>167.75856143118662</v>
      </c>
      <c r="X139" s="1">
        <v>172.62862520338143</v>
      </c>
      <c r="Y139" s="1">
        <v>173.1445519022956</v>
      </c>
      <c r="Z139" s="1">
        <v>180.50937150876442</v>
      </c>
      <c r="AA139" s="1">
        <v>181.75461828006797</v>
      </c>
      <c r="AB139" s="1">
        <v>170.15483888885075</v>
      </c>
      <c r="AC139" s="1">
        <v>170.82867777875546</v>
      </c>
      <c r="AD139" s="1">
        <v>173.92718598615397</v>
      </c>
      <c r="AE139" s="1" t="e">
        <v>#VALUE!</v>
      </c>
    </row>
    <row r="140" spans="2:32" x14ac:dyDescent="0.25">
      <c r="B140" s="1" t="s">
        <v>74</v>
      </c>
      <c r="C140" s="1">
        <v>100</v>
      </c>
      <c r="D140" s="1">
        <v>98.193938811144363</v>
      </c>
      <c r="E140" s="1">
        <v>98.601127401824343</v>
      </c>
      <c r="F140" s="1">
        <v>102.44634301631541</v>
      </c>
      <c r="G140" s="1">
        <v>103.38506114840015</v>
      </c>
      <c r="H140" s="1">
        <v>105.67742152508175</v>
      </c>
      <c r="I140" s="1">
        <v>109.17085406925877</v>
      </c>
      <c r="J140" s="1">
        <v>112.91602365315235</v>
      </c>
      <c r="K140" s="1">
        <v>116.94495489966823</v>
      </c>
      <c r="L140" s="1">
        <v>122.16059890047897</v>
      </c>
      <c r="M140" s="1">
        <v>122.88931185964101</v>
      </c>
      <c r="N140" s="1">
        <v>125.29866291479864</v>
      </c>
      <c r="O140" s="1">
        <v>129.34237872865893</v>
      </c>
      <c r="P140" s="1">
        <v>134.68777386338328</v>
      </c>
      <c r="Q140" s="1">
        <v>133.73244002690089</v>
      </c>
      <c r="R140" s="1">
        <v>139.67038315478902</v>
      </c>
      <c r="S140" s="1">
        <v>144.21012080145047</v>
      </c>
      <c r="T140" s="1">
        <v>147.74344085959805</v>
      </c>
      <c r="U140" s="1">
        <v>153.17877906699809</v>
      </c>
      <c r="V140" s="1">
        <v>155.81976002565904</v>
      </c>
      <c r="W140" s="1">
        <v>159.38559058614024</v>
      </c>
      <c r="X140" s="1">
        <v>169.94194361099755</v>
      </c>
      <c r="Y140" s="1">
        <v>170.97815484186475</v>
      </c>
      <c r="Z140" s="1">
        <v>169.60199800736174</v>
      </c>
      <c r="AA140" s="1">
        <v>167.77265670742867</v>
      </c>
      <c r="AB140" s="1">
        <v>168.97801960980223</v>
      </c>
      <c r="AC140" s="1">
        <v>174.24676336957154</v>
      </c>
      <c r="AD140" s="1">
        <v>173.55608991338218</v>
      </c>
      <c r="AE140" s="1">
        <v>165.44698594059363</v>
      </c>
    </row>
    <row r="141" spans="2:32" x14ac:dyDescent="0.25">
      <c r="B141" s="1" t="s">
        <v>69</v>
      </c>
      <c r="C141" s="1">
        <v>100</v>
      </c>
      <c r="D141" s="1">
        <v>99.547242269312605</v>
      </c>
      <c r="E141" s="1">
        <v>97.642001293040508</v>
      </c>
      <c r="F141" s="1">
        <v>96.393093074356216</v>
      </c>
      <c r="G141" s="1">
        <v>95.99322274901786</v>
      </c>
      <c r="H141" s="1">
        <v>95.261646596582082</v>
      </c>
      <c r="I141" s="1">
        <v>95.248350469359266</v>
      </c>
      <c r="J141" s="1">
        <v>94.481639366542893</v>
      </c>
      <c r="K141" s="1">
        <v>93.583713296889982</v>
      </c>
      <c r="L141" s="1">
        <v>92.810601759528623</v>
      </c>
      <c r="M141" s="1">
        <v>93.332867965521331</v>
      </c>
      <c r="N141" s="1">
        <v>96.30099779747934</v>
      </c>
      <c r="O141" s="1">
        <v>101.19747918757632</v>
      </c>
      <c r="P141" s="1">
        <v>105.38297859139671</v>
      </c>
      <c r="Q141" s="1">
        <v>106.50860884659213</v>
      </c>
      <c r="R141" s="1">
        <v>107.63868181698729</v>
      </c>
      <c r="S141" s="1">
        <v>109.21017815042336</v>
      </c>
      <c r="T141" s="1">
        <v>113.39278165726024</v>
      </c>
      <c r="U141" s="1">
        <v>115.90556147787578</v>
      </c>
      <c r="V141" s="1">
        <v>116.33032605995382</v>
      </c>
      <c r="W141" s="1">
        <v>119.39573382741735</v>
      </c>
      <c r="X141" s="1">
        <v>122.75589344167128</v>
      </c>
      <c r="Y141" s="1">
        <v>126.18326116824896</v>
      </c>
      <c r="Z141" s="1">
        <v>130.30555747066822</v>
      </c>
      <c r="AA141" s="1">
        <v>138.10324994223723</v>
      </c>
      <c r="AB141" s="1">
        <v>143.09572273413966</v>
      </c>
      <c r="AC141" s="1">
        <v>151.95123883123196</v>
      </c>
      <c r="AD141" s="1">
        <v>171.64707766768791</v>
      </c>
      <c r="AE141" s="1">
        <v>189.76335930788304</v>
      </c>
      <c r="AF141" s="3">
        <f>AE141/R141</f>
        <v>1.7629662134893873</v>
      </c>
    </row>
    <row r="142" spans="2:32" x14ac:dyDescent="0.25">
      <c r="B142" s="1" t="s">
        <v>66</v>
      </c>
      <c r="C142" s="1">
        <v>100</v>
      </c>
      <c r="D142" s="1">
        <v>101.97476848158271</v>
      </c>
      <c r="E142" s="1">
        <v>103.18042270963545</v>
      </c>
      <c r="F142" s="1">
        <v>104.63583156344485</v>
      </c>
      <c r="G142" s="1">
        <v>105.65442433090469</v>
      </c>
      <c r="H142" s="1">
        <v>104.16517494545515</v>
      </c>
      <c r="I142" s="1">
        <v>103.60272212561451</v>
      </c>
      <c r="J142" s="1">
        <v>103.79284625183388</v>
      </c>
      <c r="K142" s="1">
        <v>103.44575045089078</v>
      </c>
      <c r="L142" s="1">
        <v>103.71556067913593</v>
      </c>
      <c r="M142" s="1">
        <v>102.60555534032426</v>
      </c>
      <c r="N142" s="1">
        <v>103.98797668632135</v>
      </c>
      <c r="O142" s="1">
        <v>106.55605522213487</v>
      </c>
      <c r="P142" s="1">
        <v>110.55055531031181</v>
      </c>
      <c r="Q142" s="1">
        <v>114.98528615141265</v>
      </c>
      <c r="R142" s="1">
        <v>116.50784273586162</v>
      </c>
      <c r="S142" s="1">
        <v>118.24859317265067</v>
      </c>
      <c r="T142" s="1">
        <v>120.19559347581573</v>
      </c>
      <c r="U142" s="1">
        <v>123.19581754501047</v>
      </c>
      <c r="V142" s="1">
        <v>126.26421843955485</v>
      </c>
      <c r="W142" s="1">
        <v>127.88041788392685</v>
      </c>
      <c r="X142" s="1">
        <v>130.79609325318893</v>
      </c>
      <c r="Y142" s="1">
        <v>133.75218280816208</v>
      </c>
      <c r="Z142" s="1">
        <v>137.19666480250905</v>
      </c>
      <c r="AA142" s="1">
        <v>142.51144587062646</v>
      </c>
      <c r="AB142" s="1">
        <v>146.9267709892535</v>
      </c>
      <c r="AC142" s="1">
        <v>153.92436713322431</v>
      </c>
      <c r="AD142" s="1">
        <v>168.90174634812286</v>
      </c>
      <c r="AE142" s="1">
        <v>177.84533278386826</v>
      </c>
    </row>
    <row r="143" spans="2:32" x14ac:dyDescent="0.25">
      <c r="B143" s="1" t="s">
        <v>71</v>
      </c>
      <c r="C143" s="1">
        <v>100</v>
      </c>
      <c r="D143" s="1">
        <v>100.67987237662534</v>
      </c>
      <c r="E143" s="1">
        <v>99.675913587167301</v>
      </c>
      <c r="F143" s="1">
        <v>106.53926377260223</v>
      </c>
      <c r="G143" s="1">
        <v>120.44254774373873</v>
      </c>
      <c r="H143" s="1">
        <v>131.22134906330206</v>
      </c>
      <c r="I143" s="1">
        <v>139.99532767914596</v>
      </c>
      <c r="J143" s="1">
        <v>132.9250724904042</v>
      </c>
      <c r="K143" s="1">
        <v>131.94423502624429</v>
      </c>
      <c r="L143" s="1">
        <v>134.17279876078516</v>
      </c>
      <c r="M143" s="1">
        <v>140.80135756684481</v>
      </c>
      <c r="N143" s="1">
        <v>144.84014165326573</v>
      </c>
      <c r="O143" s="1">
        <v>151.61571695633944</v>
      </c>
      <c r="P143" s="1">
        <v>161.20032518408243</v>
      </c>
      <c r="Q143" s="1">
        <v>155.83946933470835</v>
      </c>
      <c r="R143" s="1">
        <v>139.25872762581977</v>
      </c>
      <c r="S143" s="1">
        <v>139.23506115523966</v>
      </c>
      <c r="T143" s="1">
        <v>148.35456900688501</v>
      </c>
      <c r="U143" s="1">
        <v>147.3893809084307</v>
      </c>
      <c r="V143" s="1">
        <v>147.39471555511719</v>
      </c>
      <c r="W143" s="1">
        <v>145.67674222769372</v>
      </c>
      <c r="X143" s="1">
        <v>153.53476076020985</v>
      </c>
      <c r="Y143" s="1">
        <v>159.13928109968143</v>
      </c>
      <c r="Z143" s="1">
        <v>163.84803765545493</v>
      </c>
      <c r="AA143" s="1">
        <v>174.76293081582924</v>
      </c>
      <c r="AB143" s="1">
        <v>178.62242774774865</v>
      </c>
      <c r="AC143" s="1">
        <v>169.46798416718843</v>
      </c>
      <c r="AD143" s="1">
        <v>163.12451541639231</v>
      </c>
      <c r="AE143" s="1">
        <v>177.94779437276634</v>
      </c>
    </row>
    <row r="144" spans="2:32" s="3" customFormat="1" x14ac:dyDescent="0.25">
      <c r="B144" s="6" t="s">
        <v>68</v>
      </c>
      <c r="C144" s="6">
        <v>100</v>
      </c>
      <c r="D144" s="6">
        <v>99.988794524078102</v>
      </c>
      <c r="E144" s="6">
        <v>102.11912958682194</v>
      </c>
      <c r="F144" s="6">
        <v>102.65136972989583</v>
      </c>
      <c r="G144" s="6">
        <v>104.01136038389541</v>
      </c>
      <c r="H144" s="6">
        <v>104.31144263429302</v>
      </c>
      <c r="I144" s="6">
        <v>104.33484456673948</v>
      </c>
      <c r="J144" s="6">
        <v>107.1635230590942</v>
      </c>
      <c r="K144" s="6">
        <v>110.31445145434979</v>
      </c>
      <c r="L144" s="6">
        <v>114.65576689760117</v>
      </c>
      <c r="M144" s="6">
        <v>116.77370570550508</v>
      </c>
      <c r="N144" s="6">
        <v>121.41421699611691</v>
      </c>
      <c r="O144" s="6">
        <v>125.1727598974572</v>
      </c>
      <c r="P144" s="6">
        <v>132.98951465920371</v>
      </c>
      <c r="Q144" s="6">
        <v>136.00996048363083</v>
      </c>
      <c r="R144" s="6">
        <v>138.07757336846706</v>
      </c>
      <c r="S144" s="6">
        <v>143.99549282676929</v>
      </c>
      <c r="T144" s="6">
        <v>147.62461974520892</v>
      </c>
      <c r="U144" s="6">
        <v>149.16849227142396</v>
      </c>
      <c r="V144" s="6">
        <v>150.35308812125234</v>
      </c>
      <c r="W144" s="6">
        <v>146.33357558926087</v>
      </c>
      <c r="X144" s="6">
        <v>147.60188931275616</v>
      </c>
      <c r="Y144" s="6">
        <v>150.18396631017106</v>
      </c>
      <c r="Z144" s="6">
        <v>152.89269450726169</v>
      </c>
      <c r="AA144" s="6">
        <v>155.64742175309621</v>
      </c>
      <c r="AB144" s="6">
        <v>154.54641870811272</v>
      </c>
      <c r="AC144" s="6">
        <v>157.2825341652171</v>
      </c>
      <c r="AD144" s="6">
        <v>160.03451100521761</v>
      </c>
      <c r="AE144" s="6">
        <v>164.61381442457642</v>
      </c>
      <c r="AF144" s="3">
        <f>AE144/R144</f>
        <v>1.1921835705013155</v>
      </c>
    </row>
    <row r="145" spans="2:32" s="3" customFormat="1" x14ac:dyDescent="0.25">
      <c r="B145" s="6" t="s">
        <v>77</v>
      </c>
      <c r="C145" s="6">
        <v>100</v>
      </c>
      <c r="D145" s="6">
        <v>99.881495442254959</v>
      </c>
      <c r="E145" s="6">
        <v>100.03782997398511</v>
      </c>
      <c r="F145" s="6">
        <v>100.56572371453088</v>
      </c>
      <c r="G145" s="6">
        <v>101.97119855282787</v>
      </c>
      <c r="H145" s="6">
        <v>103.36709529342022</v>
      </c>
      <c r="I145" s="6">
        <v>104.77573056159552</v>
      </c>
      <c r="J145" s="6">
        <v>106.36907115383093</v>
      </c>
      <c r="K145" s="6">
        <v>107.74951796852473</v>
      </c>
      <c r="L145" s="6">
        <v>110.40421413626962</v>
      </c>
      <c r="M145" s="6">
        <v>113.1366820956687</v>
      </c>
      <c r="N145" s="6">
        <v>116.80382442079133</v>
      </c>
      <c r="O145" s="6">
        <v>119.48767421793447</v>
      </c>
      <c r="P145" s="6">
        <v>122.87742042412334</v>
      </c>
      <c r="Q145" s="6">
        <v>122.38087129483667</v>
      </c>
      <c r="R145" s="6">
        <v>122.02627512999152</v>
      </c>
      <c r="S145" s="6">
        <v>123.32105662828327</v>
      </c>
      <c r="T145" s="6">
        <v>124.37145975477775</v>
      </c>
      <c r="U145" s="6">
        <v>124.22921348490462</v>
      </c>
      <c r="V145" s="6">
        <v>124.2745618334352</v>
      </c>
      <c r="W145" s="6">
        <v>123.52043008989142</v>
      </c>
      <c r="X145" s="6">
        <v>124.86206878183928</v>
      </c>
      <c r="Y145" s="6">
        <v>126.65507938345657</v>
      </c>
      <c r="Z145" s="6">
        <v>129.43538371046364</v>
      </c>
      <c r="AA145" s="6">
        <v>133.16002265762739</v>
      </c>
      <c r="AB145" s="6">
        <v>135.12595271984435</v>
      </c>
      <c r="AC145" s="6">
        <v>138.03736454964118</v>
      </c>
      <c r="AD145" s="6">
        <v>142.01552367198408</v>
      </c>
      <c r="AE145" s="6">
        <v>146.99067742583591</v>
      </c>
      <c r="AF145" s="3">
        <f>AE145/R145</f>
        <v>1.2045821874776597</v>
      </c>
    </row>
    <row r="146" spans="2:32" x14ac:dyDescent="0.25">
      <c r="B146" s="1" t="s">
        <v>70</v>
      </c>
      <c r="C146" s="1">
        <v>100</v>
      </c>
      <c r="D146" s="1">
        <v>98.207999711796973</v>
      </c>
      <c r="E146" s="1">
        <v>98.916187190406362</v>
      </c>
      <c r="F146" s="1">
        <v>97.562207056087246</v>
      </c>
      <c r="G146" s="1">
        <v>97.55417602592324</v>
      </c>
      <c r="H146" s="1">
        <v>99.400420761597545</v>
      </c>
      <c r="I146" s="1">
        <v>100.92925320615669</v>
      </c>
      <c r="J146" s="1">
        <v>102.39550499259224</v>
      </c>
      <c r="K146" s="1">
        <v>103.5740034796243</v>
      </c>
      <c r="L146" s="1">
        <v>106.73767783971373</v>
      </c>
      <c r="M146" s="1">
        <v>109.06741177804147</v>
      </c>
      <c r="N146" s="1">
        <v>110.5575290299747</v>
      </c>
      <c r="O146" s="1">
        <v>112.8305195318942</v>
      </c>
      <c r="P146" s="1">
        <v>116.13441702537575</v>
      </c>
      <c r="Q146" s="1">
        <v>118.23910580693499</v>
      </c>
      <c r="R146" s="1">
        <v>119.75676507110903</v>
      </c>
      <c r="S146" s="1">
        <v>124.77128364147813</v>
      </c>
      <c r="T146" s="1">
        <v>124.86298983685944</v>
      </c>
      <c r="U146" s="1">
        <v>124.38329659046397</v>
      </c>
      <c r="V146" s="1">
        <v>123.05386251487651</v>
      </c>
      <c r="W146" s="1">
        <v>122.90544506437631</v>
      </c>
      <c r="X146" s="1">
        <v>122.95428004407563</v>
      </c>
      <c r="Y146" s="1">
        <v>123.0755995610443</v>
      </c>
      <c r="Z146" s="1">
        <v>122.56552535616601</v>
      </c>
      <c r="AA146" s="1">
        <v>122.8458406963712</v>
      </c>
      <c r="AB146" s="1">
        <v>122.61251463816214</v>
      </c>
      <c r="AC146" s="1">
        <v>129.09049441650686</v>
      </c>
      <c r="AD146" s="1">
        <v>127.65258210175551</v>
      </c>
      <c r="AE146" s="1">
        <v>122.42062930661369</v>
      </c>
    </row>
    <row r="147" spans="2:32" x14ac:dyDescent="0.25">
      <c r="B147" s="1" t="s">
        <v>72</v>
      </c>
      <c r="C147" s="1">
        <v>100</v>
      </c>
      <c r="D147" s="1">
        <v>103.39335472275047</v>
      </c>
      <c r="E147" s="1">
        <v>104.13022957313531</v>
      </c>
      <c r="F147" s="1">
        <v>105.51771094846352</v>
      </c>
      <c r="G147" s="1">
        <v>109.35512195081299</v>
      </c>
      <c r="H147" s="1">
        <v>112.3327832293442</v>
      </c>
      <c r="I147" s="1">
        <v>116.92964611508944</v>
      </c>
      <c r="J147" s="1">
        <v>120.6385700561371</v>
      </c>
      <c r="K147" s="1">
        <v>124.0082299530322</v>
      </c>
      <c r="L147" s="1">
        <v>126.15539590875754</v>
      </c>
      <c r="M147" s="1">
        <v>125.44831434616684</v>
      </c>
      <c r="N147" s="1">
        <v>127.02750411399488</v>
      </c>
      <c r="O147" s="1">
        <v>126.52738327965204</v>
      </c>
      <c r="P147" s="1">
        <v>128.14706544260756</v>
      </c>
      <c r="Q147" s="1">
        <v>134.72290386657536</v>
      </c>
      <c r="R147" s="1">
        <v>136.25855213020984</v>
      </c>
      <c r="S147" s="1">
        <v>133.46875340940264</v>
      </c>
      <c r="T147" s="1">
        <v>131.64143613663964</v>
      </c>
      <c r="U147" s="1">
        <v>131.56960320219247</v>
      </c>
      <c r="V147" s="1">
        <v>129.18736852319742</v>
      </c>
      <c r="W147" s="1">
        <v>121.95377852825372</v>
      </c>
      <c r="X147" s="1">
        <v>119.35263425817529</v>
      </c>
      <c r="Y147" s="1">
        <v>116.42684457519518</v>
      </c>
      <c r="Z147" s="1">
        <v>117.82373609046537</v>
      </c>
      <c r="AA147" s="1">
        <v>120.21825547716112</v>
      </c>
      <c r="AB147" s="1">
        <v>126.31824860216366</v>
      </c>
      <c r="AC147" s="1">
        <v>127.6873600576766</v>
      </c>
      <c r="AD147" s="1">
        <v>120.40440067121384</v>
      </c>
      <c r="AE147" s="1">
        <v>120.21217601696659</v>
      </c>
    </row>
    <row r="148" spans="2:32" x14ac:dyDescent="0.25">
      <c r="B148" s="1" t="s">
        <v>67</v>
      </c>
      <c r="C148" s="1">
        <v>100</v>
      </c>
      <c r="D148" s="1">
        <v>104.72689066938312</v>
      </c>
      <c r="E148" s="1">
        <v>104.95356805219237</v>
      </c>
      <c r="F148" s="1">
        <v>108.83917644709386</v>
      </c>
      <c r="G148" s="1">
        <v>112.03656778122117</v>
      </c>
      <c r="H148" s="1">
        <v>113.47938555807045</v>
      </c>
      <c r="I148" s="1">
        <v>115.76199332293923</v>
      </c>
      <c r="J148" s="1">
        <v>115.89979853673006</v>
      </c>
      <c r="K148" s="1">
        <v>116.94063225132767</v>
      </c>
      <c r="L148" s="1">
        <v>118.52244553811053</v>
      </c>
      <c r="M148" s="1">
        <v>119.28821158935038</v>
      </c>
      <c r="N148" s="1">
        <v>122.95763334068293</v>
      </c>
      <c r="O148" s="1">
        <v>126.33770964292925</v>
      </c>
      <c r="P148" s="1">
        <v>129.49657403418658</v>
      </c>
      <c r="Q148" s="1">
        <v>115.93046014390063</v>
      </c>
      <c r="R148" s="1">
        <v>115.8828664085495</v>
      </c>
      <c r="S148" s="1">
        <v>119.35669043410559</v>
      </c>
      <c r="T148" s="1">
        <v>114.97524336630669</v>
      </c>
      <c r="U148" s="1">
        <v>113.18467961615612</v>
      </c>
      <c r="V148" s="1">
        <v>112.4826160678147</v>
      </c>
      <c r="W148" s="1">
        <v>112.69317096112754</v>
      </c>
      <c r="X148" s="1">
        <v>117.5438108007574</v>
      </c>
      <c r="Y148" s="1">
        <v>119.11814546284232</v>
      </c>
      <c r="Z148" s="1">
        <v>126.017427165383</v>
      </c>
      <c r="AA148" s="1">
        <v>127.98106616600022</v>
      </c>
      <c r="AB148" s="1">
        <v>122.13455709790782</v>
      </c>
      <c r="AC148" s="1">
        <v>121.074186811629</v>
      </c>
      <c r="AD148" s="1">
        <v>112.90354332785701</v>
      </c>
      <c r="AE148" s="1">
        <v>113.90250103172738</v>
      </c>
    </row>
    <row r="149" spans="2:32" x14ac:dyDescent="0.25">
      <c r="B149" s="1" t="s">
        <v>65</v>
      </c>
      <c r="C149" s="1">
        <v>100</v>
      </c>
      <c r="D149" s="1">
        <v>99.07975826733319</v>
      </c>
      <c r="E149" s="1">
        <v>98.396084123719234</v>
      </c>
      <c r="F149" s="1">
        <v>99.619900652427845</v>
      </c>
      <c r="G149" s="1">
        <v>101.62474655248236</v>
      </c>
      <c r="H149" s="1">
        <v>98.768551981162432</v>
      </c>
      <c r="I149" s="1">
        <v>98.110342827024255</v>
      </c>
      <c r="J149" s="1">
        <v>96.899631057455636</v>
      </c>
      <c r="K149" s="1">
        <v>96.318626947290383</v>
      </c>
      <c r="L149" s="1">
        <v>93.850744148296002</v>
      </c>
      <c r="M149" s="1">
        <v>91.358490265427889</v>
      </c>
      <c r="N149" s="1">
        <v>91.729185276288717</v>
      </c>
      <c r="O149" s="1">
        <v>96.156663503506451</v>
      </c>
      <c r="P149" s="1">
        <v>101.18086231556694</v>
      </c>
      <c r="Q149" s="1">
        <v>99.020308501690835</v>
      </c>
      <c r="R149" s="1">
        <v>98.607038675991561</v>
      </c>
      <c r="S149" s="1">
        <v>98.410812879661862</v>
      </c>
      <c r="T149" s="1">
        <v>96.209844890131777</v>
      </c>
      <c r="U149" s="1">
        <v>95.595951126721658</v>
      </c>
      <c r="V149" s="1">
        <v>95.230616978070174</v>
      </c>
      <c r="W149" s="1">
        <v>94.087142044620961</v>
      </c>
      <c r="X149" s="1">
        <v>94.072344438808074</v>
      </c>
      <c r="Y149" s="1">
        <v>94.38487828283904</v>
      </c>
      <c r="Z149" s="1">
        <v>95.584421911765304</v>
      </c>
      <c r="AA149" s="1">
        <v>96.555992914703737</v>
      </c>
      <c r="AB149" s="1">
        <v>98.461174766228154</v>
      </c>
      <c r="AC149" s="1">
        <v>99.511086305147401</v>
      </c>
      <c r="AD149" s="1">
        <v>102.66130704120268</v>
      </c>
      <c r="AE149" s="1">
        <v>104.99444942550637</v>
      </c>
    </row>
    <row r="151" spans="2:32" x14ac:dyDescent="0.25">
      <c r="B151" s="8" t="s">
        <v>88</v>
      </c>
    </row>
    <row r="175" spans="2:2" x14ac:dyDescent="0.25">
      <c r="B175" s="2" t="s">
        <v>78</v>
      </c>
    </row>
  </sheetData>
  <sortState ref="B139:AE149">
    <sortCondition descending="1" ref="AD139:AD149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89"/>
  <sheetViews>
    <sheetView tabSelected="1" topLeftCell="A163" workbookViewId="0">
      <selection activeCell="I171" sqref="I171"/>
    </sheetView>
  </sheetViews>
  <sheetFormatPr baseColWidth="10" defaultRowHeight="15" x14ac:dyDescent="0.25"/>
  <cols>
    <col min="1" max="1" width="20.7109375" customWidth="1"/>
    <col min="2" max="2" width="33.7109375" customWidth="1"/>
  </cols>
  <sheetData>
    <row r="1" spans="1:31" x14ac:dyDescent="0.25">
      <c r="A1" t="s">
        <v>0</v>
      </c>
    </row>
    <row r="2" spans="1:31" x14ac:dyDescent="0.25">
      <c r="A2" t="s">
        <v>1</v>
      </c>
    </row>
    <row r="3" spans="1:31" x14ac:dyDescent="0.25">
      <c r="A3" t="s">
        <v>2</v>
      </c>
    </row>
    <row r="4" spans="1:31" x14ac:dyDescent="0.25">
      <c r="A4" t="s">
        <v>3</v>
      </c>
    </row>
    <row r="5" spans="1:31" x14ac:dyDescent="0.25">
      <c r="A5" t="s">
        <v>4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</v>
      </c>
      <c r="AB5" t="s">
        <v>30</v>
      </c>
      <c r="AC5" t="s">
        <v>31</v>
      </c>
      <c r="AD5" t="s">
        <v>32</v>
      </c>
      <c r="AE5" t="s">
        <v>33</v>
      </c>
    </row>
    <row r="6" spans="1:31" x14ac:dyDescent="0.25">
      <c r="A6" t="s">
        <v>34</v>
      </c>
      <c r="B6" t="s">
        <v>35</v>
      </c>
      <c r="C6" t="s">
        <v>36</v>
      </c>
      <c r="D6" t="s">
        <v>36</v>
      </c>
      <c r="E6" t="s">
        <v>36</v>
      </c>
      <c r="F6" t="s">
        <v>36</v>
      </c>
      <c r="G6" t="s">
        <v>36</v>
      </c>
      <c r="H6" t="s">
        <v>36</v>
      </c>
      <c r="I6" t="s">
        <v>36</v>
      </c>
      <c r="J6" t="s">
        <v>36</v>
      </c>
      <c r="K6" t="s">
        <v>36</v>
      </c>
      <c r="L6" t="s">
        <v>36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</row>
    <row r="7" spans="1:31" x14ac:dyDescent="0.25">
      <c r="A7" t="s">
        <v>37</v>
      </c>
      <c r="AE7" t="s">
        <v>36</v>
      </c>
    </row>
    <row r="8" spans="1:31" x14ac:dyDescent="0.25">
      <c r="A8" t="s">
        <v>38</v>
      </c>
      <c r="B8" t="s">
        <v>39</v>
      </c>
      <c r="C8">
        <f>construction!C8/construction!$C8</f>
        <v>1</v>
      </c>
      <c r="D8">
        <f>construction!D8/construction!$C8</f>
        <v>1.0184042735284891</v>
      </c>
      <c r="E8">
        <f>construction!E8/construction!$C8</f>
        <v>1.0016941994038588</v>
      </c>
      <c r="F8">
        <f>construction!F8/construction!$C8</f>
        <v>1.031872214382709</v>
      </c>
      <c r="G8">
        <f>construction!G8/construction!$C8</f>
        <v>1.0409302939232519</v>
      </c>
      <c r="H8">
        <f>construction!H8/construction!$C8</f>
        <v>1.0415417618649518</v>
      </c>
      <c r="I8">
        <f>construction!I8/construction!$C8</f>
        <v>1.0021361910226978</v>
      </c>
      <c r="J8">
        <f>construction!J8/construction!$C8</f>
        <v>0.99715066463896496</v>
      </c>
      <c r="K8">
        <f>construction!K8/construction!$C8</f>
        <v>1.0549526154632038</v>
      </c>
      <c r="L8">
        <f>construction!L8/construction!$C8</f>
        <v>1.0722332802351375</v>
      </c>
      <c r="M8">
        <f>construction!M8/construction!$C8</f>
        <v>1.0757256107384934</v>
      </c>
      <c r="N8">
        <f>construction!N8/construction!$C8</f>
        <v>1.0559301936094316</v>
      </c>
      <c r="O8">
        <f>construction!O8/construction!$C8</f>
        <v>1.097983109595926</v>
      </c>
      <c r="P8">
        <f>construction!P8/construction!$C8</f>
        <v>1.100476718524918</v>
      </c>
      <c r="Q8">
        <f>construction!Q8/construction!$C8</f>
        <v>1.0095195700986632</v>
      </c>
      <c r="R8">
        <f>construction!R8/construction!$C8</f>
        <v>0.95383783526253019</v>
      </c>
      <c r="S8">
        <f>construction!S8/construction!$C8</f>
        <v>0.92423388785027683</v>
      </c>
      <c r="T8">
        <f>construction!T8/construction!$C8</f>
        <v>0.92841455440295684</v>
      </c>
      <c r="U8">
        <f>construction!U8/construction!$C8</f>
        <v>0.92220759566849164</v>
      </c>
      <c r="V8">
        <f>construction!V8/construction!$C8</f>
        <v>0.90178454762155458</v>
      </c>
      <c r="W8">
        <f>construction!W8/construction!$C8</f>
        <v>0.88549983228562945</v>
      </c>
      <c r="X8">
        <f>construction!X8/construction!$C8</f>
        <v>0.88638987663937341</v>
      </c>
      <c r="Y8">
        <f>construction!Y8/construction!$C8</f>
        <v>0.9124896062431187</v>
      </c>
      <c r="Z8">
        <f>construction!Z8/construction!$C8</f>
        <v>0.92443752255592659</v>
      </c>
      <c r="AA8">
        <f>construction!AA8/construction!$C8</f>
        <v>0.91098565070709037</v>
      </c>
      <c r="AB8">
        <f>construction!AB8/construction!$C8</f>
        <v>0.89003331217580961</v>
      </c>
      <c r="AC8">
        <f>construction!AC8/construction!$C8</f>
        <v>0.85910047681249579</v>
      </c>
      <c r="AD8">
        <f>construction!AD8/construction!$C8</f>
        <v>0.82991328986150548</v>
      </c>
      <c r="AE8">
        <f>construction!AE8/construction!$C8</f>
        <v>0.76782636490578093</v>
      </c>
    </row>
    <row r="9" spans="1:31" x14ac:dyDescent="0.25">
      <c r="A9" t="s">
        <v>38</v>
      </c>
      <c r="B9" t="s">
        <v>40</v>
      </c>
      <c r="C9">
        <f>construction!C9/construction!$C9</f>
        <v>1</v>
      </c>
      <c r="D9">
        <f>construction!D9/construction!$C9</f>
        <v>1.0470178154407794</v>
      </c>
      <c r="E9">
        <f>construction!E9/construction!$C9</f>
        <v>1.0511730618756079</v>
      </c>
      <c r="F9">
        <f>construction!F9/construction!$C9</f>
        <v>1.1011254762890479</v>
      </c>
      <c r="G9">
        <f>construction!G9/construction!$C9</f>
        <v>1.1238437355261683</v>
      </c>
      <c r="H9">
        <f>construction!H9/construction!$C9</f>
        <v>1.1231325911179966</v>
      </c>
      <c r="I9">
        <f>construction!I9/construction!$C9</f>
        <v>1.0957254853637148</v>
      </c>
      <c r="J9">
        <f>construction!J9/construction!$C9</f>
        <v>1.1033762515645944</v>
      </c>
      <c r="K9">
        <f>construction!K9/construction!$C9</f>
        <v>1.1778813618673312</v>
      </c>
      <c r="L9">
        <f>construction!L9/construction!$C9</f>
        <v>1.2159389511861096</v>
      </c>
      <c r="M9">
        <f>construction!M9/construction!$C9</f>
        <v>1.2325161754324914</v>
      </c>
      <c r="N9">
        <f>construction!N9/construction!$C9</f>
        <v>1.2524426448414749</v>
      </c>
      <c r="O9">
        <f>construction!O9/construction!$C9</f>
        <v>1.3630865279156015</v>
      </c>
      <c r="P9">
        <f>construction!P9/construction!$C9</f>
        <v>1.442678690143566</v>
      </c>
      <c r="Q9">
        <f>construction!Q9/construction!$C9</f>
        <v>1.4030959765296556</v>
      </c>
      <c r="R9">
        <f>construction!R9/construction!$C9</f>
        <v>1.353771616102263</v>
      </c>
      <c r="S9">
        <f>construction!S9/construction!$C9</f>
        <v>1.3514196171892887</v>
      </c>
      <c r="T9">
        <f>construction!T9/construction!$C9</f>
        <v>1.4080792258712789</v>
      </c>
      <c r="U9">
        <f>construction!U9/construction!$C9</f>
        <v>1.4571755913382547</v>
      </c>
      <c r="V9">
        <f>construction!V9/construction!$C9</f>
        <v>1.4910263552986747</v>
      </c>
      <c r="W9">
        <f>construction!W9/construction!$C9</f>
        <v>1.5188605184213722</v>
      </c>
      <c r="X9">
        <f>construction!X9/construction!$C9</f>
        <v>1.5839087942789947</v>
      </c>
      <c r="Y9">
        <f>construction!Y9/construction!$C9</f>
        <v>1.682206294901367</v>
      </c>
      <c r="Z9">
        <f>construction!Z9/construction!$C9</f>
        <v>1.7797923287472954</v>
      </c>
      <c r="AA9">
        <f>construction!AA9/construction!$C9</f>
        <v>1.8495720037339918</v>
      </c>
      <c r="AB9">
        <f>construction!AB9/construction!$C9</f>
        <v>1.9163866159463172</v>
      </c>
      <c r="AC9">
        <f>construction!AC9/construction!$C9</f>
        <v>1.9770229596324809</v>
      </c>
      <c r="AD9">
        <f>construction!AD9/construction!$C9</f>
        <v>2.1873994462841373</v>
      </c>
      <c r="AE9">
        <f>construction!AE9/construction!$C9</f>
        <v>2.2832159200926423</v>
      </c>
    </row>
    <row r="10" spans="1:31" x14ac:dyDescent="0.25">
      <c r="A10" t="s">
        <v>41</v>
      </c>
      <c r="B10" t="s">
        <v>39</v>
      </c>
      <c r="C10">
        <f>construction!C10/construction!$C10</f>
        <v>1</v>
      </c>
      <c r="D10">
        <f>construction!D10/construction!$C10</f>
        <v>1.0405701335861783</v>
      </c>
      <c r="E10">
        <f>construction!E10/construction!$C10</f>
        <v>1.041571075688982</v>
      </c>
      <c r="F10">
        <f>construction!F10/construction!$C10</f>
        <v>1.0570593166787745</v>
      </c>
      <c r="G10">
        <f>construction!G10/construction!$C10</f>
        <v>1.0682353135599172</v>
      </c>
      <c r="H10">
        <f>construction!H10/construction!$C10</f>
        <v>1.0792735610764532</v>
      </c>
      <c r="I10">
        <f>construction!I10/construction!$C10</f>
        <v>1.0405711321317719</v>
      </c>
      <c r="J10">
        <f>construction!J10/construction!$C10</f>
        <v>1.045513907855361</v>
      </c>
      <c r="K10">
        <f>construction!K10/construction!$C10</f>
        <v>1.0996914968425615</v>
      </c>
      <c r="L10">
        <f>construction!L10/construction!$C10</f>
        <v>1.1282759378895653</v>
      </c>
      <c r="M10">
        <f>construction!M10/construction!$C10</f>
        <v>1.1496324066588912</v>
      </c>
      <c r="N10">
        <f>construction!N10/construction!$C10</f>
        <v>1.1868339217221635</v>
      </c>
      <c r="O10">
        <f>construction!O10/construction!$C10</f>
        <v>1.2550820915565957</v>
      </c>
      <c r="P10">
        <f>construction!P10/construction!$C10</f>
        <v>1.3384907797170726</v>
      </c>
      <c r="Q10">
        <f>construction!Q10/construction!$C10</f>
        <v>1.27295311196859</v>
      </c>
      <c r="R10">
        <f>construction!R10/construction!$C10</f>
        <v>1.2221085683175315</v>
      </c>
      <c r="S10">
        <f>construction!S10/construction!$C10</f>
        <v>1.2075933351175678</v>
      </c>
      <c r="T10">
        <f>construction!T10/construction!$C10</f>
        <v>1.2271031186301373</v>
      </c>
      <c r="U10">
        <f>construction!U10/construction!$C10</f>
        <v>1.2093936878587914</v>
      </c>
      <c r="V10">
        <f>construction!V10/construction!$C10</f>
        <v>1.2070543701335414</v>
      </c>
      <c r="W10">
        <f>construction!W10/construction!$C10</f>
        <v>1.236593895076973</v>
      </c>
      <c r="X10">
        <f>construction!X10/construction!$C10</f>
        <v>1.2425910350926117</v>
      </c>
      <c r="Y10">
        <f>construction!Y10/construction!$C10</f>
        <v>1.287683506780287</v>
      </c>
      <c r="Z10">
        <f>construction!Z10/construction!$C10</f>
        <v>1.3203598628507613</v>
      </c>
      <c r="AA10">
        <f>construction!AA10/construction!$C10</f>
        <v>1.3561312359515556</v>
      </c>
      <c r="AB10">
        <f>construction!AB10/construction!$C10</f>
        <v>1.316364182658853</v>
      </c>
      <c r="AC10">
        <f>construction!AC10/construction!$C10</f>
        <v>1.3459769009942792</v>
      </c>
      <c r="AD10">
        <f>construction!AD10/construction!$C10</f>
        <v>1.3263175603154616</v>
      </c>
      <c r="AE10">
        <f>construction!AE10/construction!$C10</f>
        <v>1.2283535723130867</v>
      </c>
    </row>
    <row r="11" spans="1:31" x14ac:dyDescent="0.25">
      <c r="A11" t="s">
        <v>41</v>
      </c>
      <c r="B11" t="s">
        <v>40</v>
      </c>
      <c r="C11">
        <f>construction!C11/construction!$C11</f>
        <v>1</v>
      </c>
      <c r="D11">
        <f>construction!D11/construction!$C11</f>
        <v>1.0653302759079812</v>
      </c>
      <c r="E11">
        <f>construction!E11/construction!$C11</f>
        <v>1.087755291351711</v>
      </c>
      <c r="F11">
        <f>construction!F11/construction!$C11</f>
        <v>1.1188474679280211</v>
      </c>
      <c r="G11">
        <f>construction!G11/construction!$C11</f>
        <v>1.1425397688538452</v>
      </c>
      <c r="H11">
        <f>construction!H11/construction!$C11</f>
        <v>1.1706495562801502</v>
      </c>
      <c r="I11">
        <f>construction!I11/construction!$C11</f>
        <v>1.1476230250518289</v>
      </c>
      <c r="J11">
        <f>construction!J11/construction!$C11</f>
        <v>1.1649501102552364</v>
      </c>
      <c r="K11">
        <f>construction!K11/construction!$C11</f>
        <v>1.2403852835748685</v>
      </c>
      <c r="L11">
        <f>construction!L11/construction!$C11</f>
        <v>1.3046423552037871</v>
      </c>
      <c r="M11">
        <f>construction!M11/construction!$C11</f>
        <v>1.3616271393814112</v>
      </c>
      <c r="N11">
        <f>construction!N11/construction!$C11</f>
        <v>1.4463847677842796</v>
      </c>
      <c r="O11">
        <f>construction!O11/construction!$C11</f>
        <v>1.5903340443779825</v>
      </c>
      <c r="P11">
        <f>construction!P11/construction!$C11</f>
        <v>1.7811197853671408</v>
      </c>
      <c r="Q11">
        <f>construction!Q11/construction!$C11</f>
        <v>1.7443328008828416</v>
      </c>
      <c r="R11">
        <f>construction!R11/construction!$C11</f>
        <v>1.721240616309778</v>
      </c>
      <c r="S11">
        <f>construction!S11/construction!$C11</f>
        <v>1.7566118555866317</v>
      </c>
      <c r="T11">
        <f>construction!T11/construction!$C11</f>
        <v>1.8387805351027484</v>
      </c>
      <c r="U11">
        <f>construction!U11/construction!$C11</f>
        <v>1.8588698188535453</v>
      </c>
      <c r="V11">
        <f>construction!V11/construction!$C11</f>
        <v>1.8992923273151101</v>
      </c>
      <c r="W11">
        <f>construction!W11/construction!$C11</f>
        <v>1.9806279050705413</v>
      </c>
      <c r="X11">
        <f>construction!X11/construction!$C11</f>
        <v>2.029609298624758</v>
      </c>
      <c r="Y11">
        <f>construction!Y11/construction!$C11</f>
        <v>2.154431700729504</v>
      </c>
      <c r="Z11">
        <f>construction!Z11/construction!$C11</f>
        <v>2.2799586967691114</v>
      </c>
      <c r="AA11">
        <f>construction!AA11/construction!$C11</f>
        <v>2.4173334426222954</v>
      </c>
      <c r="AB11">
        <f>construction!AB11/construction!$C11</f>
        <v>2.4153486484487297</v>
      </c>
      <c r="AC11">
        <f>construction!AC11/construction!$C11</f>
        <v>2.632869375033736</v>
      </c>
      <c r="AD11">
        <f>construction!AD11/construction!$C11</f>
        <v>2.9261608187076047</v>
      </c>
      <c r="AE11">
        <f>construction!AE11/construction!$C11</f>
        <v>2.9243720249578669</v>
      </c>
    </row>
    <row r="12" spans="1:31" x14ac:dyDescent="0.25">
      <c r="A12" t="s">
        <v>42</v>
      </c>
    </row>
    <row r="13" spans="1:31" x14ac:dyDescent="0.25">
      <c r="A13" t="s">
        <v>38</v>
      </c>
      <c r="B13" t="s">
        <v>43</v>
      </c>
      <c r="C13">
        <f>construction!C13/construction!$C13</f>
        <v>1</v>
      </c>
      <c r="D13">
        <f>construction!D13/construction!$C13</f>
        <v>0.97819236359190986</v>
      </c>
      <c r="E13">
        <f>construction!E13/construction!$C13</f>
        <v>1.0209722769318537</v>
      </c>
      <c r="F13">
        <f>construction!F13/construction!$C13</f>
        <v>1.0067575827549204</v>
      </c>
      <c r="G13">
        <f>construction!G13/construction!$C13</f>
        <v>1.0545224867904537</v>
      </c>
      <c r="H13">
        <f>construction!H13/construction!$C13</f>
        <v>1.1257182054033494</v>
      </c>
      <c r="I13">
        <f>construction!I13/construction!$C13</f>
        <v>1.132740658236101</v>
      </c>
      <c r="J13">
        <f>construction!J13/construction!$C13</f>
        <v>1.128428030045775</v>
      </c>
      <c r="K13">
        <f>construction!K13/construction!$C13</f>
        <v>1.1463576968528002</v>
      </c>
      <c r="L13">
        <f>construction!L13/construction!$C13</f>
        <v>1.22498336072588</v>
      </c>
      <c r="M13">
        <f>construction!M13/construction!$C13</f>
        <v>1.2818013881908694</v>
      </c>
      <c r="N13">
        <f>construction!N13/construction!$C13</f>
        <v>1.4052580106219692</v>
      </c>
      <c r="O13">
        <f>construction!O13/construction!$C13</f>
        <v>1.4294291031091673</v>
      </c>
      <c r="P13">
        <f>construction!P13/construction!$C13</f>
        <v>1.4444927398432512</v>
      </c>
      <c r="Q13">
        <f>construction!Q13/construction!$C13</f>
        <v>1.418243435976148</v>
      </c>
      <c r="R13">
        <f>construction!R13/construction!$C13</f>
        <v>1.4146914603170291</v>
      </c>
      <c r="S13">
        <f>construction!S13/construction!$C13</f>
        <v>1.4842911669224812</v>
      </c>
      <c r="T13">
        <f>construction!T13/construction!$C13</f>
        <v>1.474742261039649</v>
      </c>
      <c r="U13">
        <f>construction!U13/construction!$C13</f>
        <v>1.4524116760163539</v>
      </c>
      <c r="V13">
        <f>construction!V13/construction!$C13</f>
        <v>1.4634615123402288</v>
      </c>
      <c r="W13">
        <f>construction!W13/construction!$C13</f>
        <v>1.4795506716833513</v>
      </c>
      <c r="X13">
        <f>construction!X13/construction!$C13</f>
        <v>1.4805761942923892</v>
      </c>
      <c r="Y13">
        <f>construction!Y13/construction!$C13</f>
        <v>1.4701240135287486</v>
      </c>
      <c r="Z13">
        <f>construction!Z13/construction!$C13</f>
        <v>1.5270778718028823</v>
      </c>
      <c r="AA13">
        <f>construction!AA13/construction!$C13</f>
        <v>1.5668151750179975</v>
      </c>
      <c r="AB13">
        <f>construction!AB13/construction!$C13</f>
        <v>1.4719441463712799</v>
      </c>
      <c r="AC13">
        <f>construction!AC13/construction!$C13</f>
        <v>1.6099550400021732</v>
      </c>
      <c r="AD13">
        <f>construction!AD13/construction!$C13</f>
        <v>1.6085627742084458</v>
      </c>
      <c r="AE13">
        <f>construction!AE13/construction!$C13</f>
        <v>1.6028714633053067</v>
      </c>
    </row>
    <row r="14" spans="1:31" x14ac:dyDescent="0.25">
      <c r="A14" t="s">
        <v>38</v>
      </c>
      <c r="B14" t="s">
        <v>40</v>
      </c>
      <c r="C14">
        <f>construction!C14/construction!$C14</f>
        <v>1</v>
      </c>
      <c r="D14">
        <f>construction!D14/construction!$C14</f>
        <v>0.97297189634911474</v>
      </c>
      <c r="E14">
        <f>construction!E14/construction!$C14</f>
        <v>1.0154858884219331</v>
      </c>
      <c r="F14">
        <f>construction!F14/construction!$C14</f>
        <v>1.0324157985938216</v>
      </c>
      <c r="G14">
        <f>construction!G14/construction!$C14</f>
        <v>1.1090087039655825</v>
      </c>
      <c r="H14">
        <f>construction!H14/construction!$C14</f>
        <v>1.1747365905152669</v>
      </c>
      <c r="I14">
        <f>construction!I14/construction!$C14</f>
        <v>1.1979803613042006</v>
      </c>
      <c r="J14">
        <f>construction!J14/construction!$C14</f>
        <v>1.1977413508076564</v>
      </c>
      <c r="K14">
        <f>construction!K14/construction!$C14</f>
        <v>1.2318800167307347</v>
      </c>
      <c r="L14">
        <f>construction!L14/construction!$C14</f>
        <v>1.3072778696197742</v>
      </c>
      <c r="M14">
        <f>construction!M14/construction!$C14</f>
        <v>1.358605373752664</v>
      </c>
      <c r="N14">
        <f>construction!N14/construction!$C14</f>
        <v>1.5293086621387457</v>
      </c>
      <c r="O14">
        <f>construction!O14/construction!$C14</f>
        <v>1.6618698587846317</v>
      </c>
      <c r="P14">
        <f>construction!P14/construction!$C14</f>
        <v>1.7956061903718608</v>
      </c>
      <c r="Q14">
        <f>construction!Q14/construction!$C14</f>
        <v>1.7414802716752646</v>
      </c>
      <c r="R14">
        <f>construction!R14/construction!$C14</f>
        <v>1.7583205529109487</v>
      </c>
      <c r="S14">
        <f>construction!S14/construction!$C14</f>
        <v>1.8808134323899059</v>
      </c>
      <c r="T14">
        <f>construction!T14/construction!$C14</f>
        <v>1.8659549465214014</v>
      </c>
      <c r="U14">
        <f>construction!U14/construction!$C14</f>
        <v>1.8524408946959587</v>
      </c>
      <c r="V14">
        <f>construction!V14/construction!$C14</f>
        <v>1.8757643356504072</v>
      </c>
      <c r="W14">
        <f>construction!W14/construction!$C14</f>
        <v>1.8939490509291534</v>
      </c>
      <c r="X14">
        <f>construction!X14/construction!$C14</f>
        <v>1.9307068735435298</v>
      </c>
      <c r="Y14">
        <f>construction!Y14/construction!$C14</f>
        <v>1.9612603820184435</v>
      </c>
      <c r="Z14">
        <f>construction!Z14/construction!$C14</f>
        <v>2.097735375545243</v>
      </c>
      <c r="AA14">
        <f>construction!AA14/construction!$C14</f>
        <v>2.2155874678829646</v>
      </c>
      <c r="AB14">
        <f>construction!AB14/construction!$C14</f>
        <v>2.1583842890433607</v>
      </c>
      <c r="AC14">
        <f>construction!AC14/construction!$C14</f>
        <v>2.4432449658414166</v>
      </c>
      <c r="AD14">
        <f>construction!AD14/construction!$C14</f>
        <v>2.7069133786125441</v>
      </c>
      <c r="AE14">
        <f>construction!AE14/construction!$C14</f>
        <v>2.8935805764136475</v>
      </c>
    </row>
    <row r="15" spans="1:31" x14ac:dyDescent="0.25">
      <c r="A15" t="s">
        <v>41</v>
      </c>
      <c r="B15" t="s">
        <v>43</v>
      </c>
      <c r="C15">
        <f>construction!C15/construction!$C15</f>
        <v>1</v>
      </c>
      <c r="D15">
        <f>construction!D15/construction!$C15</f>
        <v>0.97769457074083976</v>
      </c>
      <c r="E15">
        <f>construction!E15/construction!$C15</f>
        <v>1.0539224391548543</v>
      </c>
      <c r="F15">
        <f>construction!F15/construction!$C15</f>
        <v>1.04950842471249</v>
      </c>
      <c r="G15">
        <f>construction!G15/construction!$C15</f>
        <v>1.118720513506285</v>
      </c>
      <c r="H15">
        <f>construction!H15/construction!$C15</f>
        <v>1.1694378175982882</v>
      </c>
      <c r="I15">
        <f>construction!I15/construction!$C15</f>
        <v>1.1867686547205134</v>
      </c>
      <c r="J15">
        <f>construction!J15/construction!$C15</f>
        <v>1.1388392618347152</v>
      </c>
      <c r="K15">
        <f>construction!K15/construction!$C15</f>
        <v>1.1439229740572345</v>
      </c>
      <c r="L15">
        <f>construction!L15/construction!$C15</f>
        <v>1.2107558170633859</v>
      </c>
      <c r="M15">
        <f>construction!M15/construction!$C15</f>
        <v>1.2195966836052421</v>
      </c>
      <c r="N15">
        <f>construction!N15/construction!$C15</f>
        <v>1.3599251136667558</v>
      </c>
      <c r="O15">
        <f>construction!O15/construction!$C15</f>
        <v>1.4039154854239102</v>
      </c>
      <c r="P15">
        <f>construction!P15/construction!$C15</f>
        <v>1.4710500133725595</v>
      </c>
      <c r="Q15">
        <f>construction!Q15/construction!$C15</f>
        <v>1.5263803155924043</v>
      </c>
      <c r="R15">
        <f>construction!R15/construction!$C15</f>
        <v>1.5202610323615939</v>
      </c>
      <c r="S15">
        <f>construction!S15/construction!$C15</f>
        <v>1.6180240706071141</v>
      </c>
      <c r="T15">
        <f>construction!T15/construction!$C15</f>
        <v>1.571031826691629</v>
      </c>
      <c r="U15">
        <f>construction!U15/construction!$C15</f>
        <v>1.5590778282963358</v>
      </c>
      <c r="V15">
        <f>construction!V15/construction!$C15</f>
        <v>1.5779106713024875</v>
      </c>
      <c r="W15">
        <f>construction!W15/construction!$C15</f>
        <v>1.6150735490772934</v>
      </c>
      <c r="X15">
        <f>construction!X15/construction!$C15</f>
        <v>1.66701684942498</v>
      </c>
      <c r="Y15">
        <f>construction!Y15/construction!$C15</f>
        <v>1.6959379513238833</v>
      </c>
      <c r="Z15">
        <f>construction!Z15/construction!$C15</f>
        <v>1.7640673976999199</v>
      </c>
      <c r="AA15">
        <f>construction!AA15/construction!$C15</f>
        <v>1.8573629312650441</v>
      </c>
      <c r="AB15">
        <f>construction!AB15/construction!$C15</f>
        <v>1.776171168761701</v>
      </c>
      <c r="AC15">
        <f>construction!AC15/construction!$C15</f>
        <v>1.9412227868414014</v>
      </c>
      <c r="AD15">
        <f>construction!AD15/construction!$C15</f>
        <v>1.9147772131585985</v>
      </c>
      <c r="AE15">
        <f>construction!AE15/construction!$C15</f>
        <v>1.9323840599090667</v>
      </c>
    </row>
    <row r="16" spans="1:31" x14ac:dyDescent="0.25">
      <c r="A16" t="s">
        <v>41</v>
      </c>
      <c r="B16" t="s">
        <v>40</v>
      </c>
      <c r="C16">
        <f>construction!C16/construction!$C16</f>
        <v>1</v>
      </c>
      <c r="D16">
        <f>construction!D16/construction!$C16</f>
        <v>0.98670026410823053</v>
      </c>
      <c r="E16">
        <f>construction!E16/construction!$C16</f>
        <v>1.0683144235433624</v>
      </c>
      <c r="F16">
        <f>construction!F16/construction!$C16</f>
        <v>1.0814120357893602</v>
      </c>
      <c r="G16">
        <f>construction!G16/construction!$C16</f>
        <v>1.1768649275049858</v>
      </c>
      <c r="H16">
        <f>construction!H16/construction!$C16</f>
        <v>1.2532238721500566</v>
      </c>
      <c r="I16">
        <f>construction!I16/construction!$C16</f>
        <v>1.2870661079070771</v>
      </c>
      <c r="J16">
        <f>construction!J16/construction!$C16</f>
        <v>1.256414057025818</v>
      </c>
      <c r="K16">
        <f>construction!K16/construction!$C16</f>
        <v>1.2779941249393629</v>
      </c>
      <c r="L16">
        <f>construction!L16/construction!$C16</f>
        <v>1.3745957527084569</v>
      </c>
      <c r="M16">
        <f>construction!M16/construction!$C16</f>
        <v>1.4443385166819382</v>
      </c>
      <c r="N16">
        <f>construction!N16/construction!$C16</f>
        <v>1.6614260496954669</v>
      </c>
      <c r="O16">
        <f>construction!O16/construction!$C16</f>
        <v>1.7935340645717672</v>
      </c>
      <c r="P16">
        <f>construction!P16/construction!$C16</f>
        <v>1.9589891122729477</v>
      </c>
      <c r="Q16">
        <f>construction!Q16/construction!$C16</f>
        <v>1.9974027111518353</v>
      </c>
      <c r="R16">
        <f>construction!R16/construction!$C16</f>
        <v>2.0467747803589718</v>
      </c>
      <c r="S16">
        <f>construction!S16/construction!$C16</f>
        <v>2.2518898560879639</v>
      </c>
      <c r="T16">
        <f>construction!T16/construction!$C16</f>
        <v>2.2280931655257912</v>
      </c>
      <c r="U16">
        <f>construction!U16/construction!$C16</f>
        <v>2.2282009648035359</v>
      </c>
      <c r="V16">
        <f>construction!V16/construction!$C16</f>
        <v>2.2688918234247835</v>
      </c>
      <c r="W16">
        <f>construction!W16/construction!$C16</f>
        <v>2.3194058912305291</v>
      </c>
      <c r="X16">
        <f>construction!X16/construction!$C16</f>
        <v>2.4139525952676117</v>
      </c>
      <c r="Y16">
        <f>construction!Y16/construction!$C16</f>
        <v>2.5160216676548268</v>
      </c>
      <c r="Z16">
        <f>construction!Z16/construction!$C16</f>
        <v>2.6947629763380587</v>
      </c>
      <c r="AA16">
        <f>construction!AA16/construction!$C16</f>
        <v>2.8945049318169569</v>
      </c>
      <c r="AB16">
        <f>construction!AB16/construction!$C16</f>
        <v>2.7965086508920391</v>
      </c>
      <c r="AC16">
        <f>construction!AC16/construction!$C16</f>
        <v>3.2298145852422788</v>
      </c>
      <c r="AD16">
        <f>construction!AD16/construction!$C16</f>
        <v>3.5525454104457501</v>
      </c>
      <c r="AE16">
        <f>construction!AE16/construction!$C16</f>
        <v>3.8280837330889881</v>
      </c>
    </row>
    <row r="17" spans="1:31" x14ac:dyDescent="0.25">
      <c r="A17" t="s">
        <v>44</v>
      </c>
    </row>
    <row r="18" spans="1:31" x14ac:dyDescent="0.25">
      <c r="A18" t="s">
        <v>38</v>
      </c>
      <c r="B18" t="s">
        <v>45</v>
      </c>
      <c r="C18">
        <f>construction!C18/construction!$C18</f>
        <v>1</v>
      </c>
      <c r="D18">
        <f>construction!D18/construction!$C18</f>
        <v>1.0583254730313962</v>
      </c>
      <c r="E18">
        <f>construction!E18/construction!$C18</f>
        <v>1.0206821825719674</v>
      </c>
      <c r="F18">
        <f>construction!F18/construction!$C18</f>
        <v>1.1163057733844837</v>
      </c>
      <c r="G18">
        <f>construction!G18/construction!$C18</f>
        <v>1.1962650624269837</v>
      </c>
      <c r="H18">
        <f>construction!H18/construction!$C18</f>
        <v>1.2235175718797142</v>
      </c>
      <c r="I18">
        <f>construction!I18/construction!$C18</f>
        <v>1.1346653660659782</v>
      </c>
      <c r="J18">
        <f>construction!J18/construction!$C18</f>
        <v>1.1442634857514649</v>
      </c>
      <c r="K18">
        <f>construction!K18/construction!$C18</f>
        <v>1.1876929889272334</v>
      </c>
      <c r="L18">
        <f>construction!L18/construction!$C18</f>
        <v>1.2027292371192724</v>
      </c>
      <c r="M18">
        <f>construction!M18/construction!$C18</f>
        <v>1.2218890136196197</v>
      </c>
      <c r="N18">
        <f>construction!N18/construction!$C18</f>
        <v>1.3196224400953025</v>
      </c>
      <c r="O18">
        <f>construction!O18/construction!$C18</f>
        <v>1.2782644353355859</v>
      </c>
      <c r="P18">
        <f>construction!P18/construction!$C18</f>
        <v>1.3112444520330313</v>
      </c>
      <c r="Q18">
        <f>construction!Q18/construction!$C18</f>
        <v>1.1915057206220352</v>
      </c>
      <c r="R18">
        <f>construction!R18/construction!$C18</f>
        <v>1.0467668555055163</v>
      </c>
      <c r="S18">
        <f>construction!S18/construction!$C18</f>
        <v>1.0806551950493668</v>
      </c>
      <c r="T18">
        <f>construction!T18/construction!$C18</f>
        <v>1.1052838398306803</v>
      </c>
      <c r="U18">
        <f>construction!U18/construction!$C18</f>
        <v>1.1253798174037408</v>
      </c>
      <c r="V18">
        <f>construction!V18/construction!$C18</f>
        <v>1.1603685034173383</v>
      </c>
      <c r="W18">
        <f>construction!W18/construction!$C18</f>
        <v>1.2790141859310502</v>
      </c>
      <c r="X18">
        <f>construction!X18/construction!$C18</f>
        <v>1.3852476598659456</v>
      </c>
      <c r="Y18">
        <f>construction!Y18/construction!$C18</f>
        <v>1.4441091670855692</v>
      </c>
      <c r="Z18">
        <f>construction!Z18/construction!$C18</f>
        <v>1.3993301128379645</v>
      </c>
      <c r="AA18">
        <f>construction!AA18/construction!$C18</f>
        <v>1.3530041731617979</v>
      </c>
      <c r="AB18">
        <f>construction!AB18/construction!$C18</f>
        <v>1.3655201472230263</v>
      </c>
      <c r="AC18">
        <f>construction!AC18/construction!$C18</f>
        <v>1.4596300165749865</v>
      </c>
      <c r="AD18">
        <f>construction!AD18/construction!$C18</f>
        <v>1.4864301765017869</v>
      </c>
      <c r="AE18">
        <f>construction!AE18/construction!$C18</f>
        <v>1.561124154549989</v>
      </c>
    </row>
    <row r="19" spans="1:31" x14ac:dyDescent="0.25">
      <c r="A19" t="s">
        <v>38</v>
      </c>
      <c r="B19" t="s">
        <v>46</v>
      </c>
      <c r="C19">
        <f>construction!C19/construction!$C19</f>
        <v>1</v>
      </c>
      <c r="D19">
        <f>construction!D19/construction!$C19</f>
        <v>1.128023983345686</v>
      </c>
      <c r="E19">
        <f>construction!E19/construction!$C19</f>
        <v>1.1109263710928294</v>
      </c>
      <c r="F19">
        <f>construction!F19/construction!$C19</f>
        <v>1.2693107615149535</v>
      </c>
      <c r="G19">
        <f>construction!G19/construction!$C19</f>
        <v>1.4209782155046062</v>
      </c>
      <c r="H19">
        <f>construction!H19/construction!$C19</f>
        <v>1.5175489064194136</v>
      </c>
      <c r="I19">
        <f>construction!I19/construction!$C19</f>
        <v>1.4709796193152009</v>
      </c>
      <c r="J19">
        <f>construction!J19/construction!$C19</f>
        <v>1.5195185121364583</v>
      </c>
      <c r="K19">
        <f>construction!K19/construction!$C19</f>
        <v>1.6172066702576071</v>
      </c>
      <c r="L19">
        <f>construction!L19/construction!$C19</f>
        <v>1.7005127221032807</v>
      </c>
      <c r="M19">
        <f>construction!M19/construction!$C19</f>
        <v>1.7855508602519778</v>
      </c>
      <c r="N19">
        <f>construction!N19/construction!$C19</f>
        <v>2.0295771365772786</v>
      </c>
      <c r="O19">
        <f>construction!O19/construction!$C19</f>
        <v>2.0749469118144628</v>
      </c>
      <c r="P19">
        <f>construction!P19/construction!$C19</f>
        <v>2.287583813377104</v>
      </c>
      <c r="Q19">
        <f>construction!Q19/construction!$C19</f>
        <v>1.8721924728428172</v>
      </c>
      <c r="R19">
        <f>construction!R19/construction!$C19</f>
        <v>1.6982698768478339</v>
      </c>
      <c r="S19">
        <f>construction!S19/construction!$C19</f>
        <v>1.8137364650272927</v>
      </c>
      <c r="T19">
        <f>construction!T19/construction!$C19</f>
        <v>1.8311324567973954</v>
      </c>
      <c r="U19">
        <f>construction!U19/construction!$C19</f>
        <v>1.8548727018000786</v>
      </c>
      <c r="V19">
        <f>construction!V19/construction!$C19</f>
        <v>1.9269794511976592</v>
      </c>
      <c r="W19">
        <f>construction!W19/construction!$C19</f>
        <v>2.1396882298040616</v>
      </c>
      <c r="X19">
        <f>construction!X19/construction!$C19</f>
        <v>2.4296893395060231</v>
      </c>
      <c r="Y19">
        <f>construction!Y19/construction!$C19</f>
        <v>2.5973559633910464</v>
      </c>
      <c r="Z19">
        <f>construction!Z19/construction!$C19</f>
        <v>2.6794938798104688</v>
      </c>
      <c r="AA19">
        <f>construction!AA19/construction!$C19</f>
        <v>2.6663846669618918</v>
      </c>
      <c r="AB19">
        <f>construction!AB19/construction!$C19</f>
        <v>2.6517812512201444</v>
      </c>
      <c r="AC19">
        <f>construction!AC19/construction!$C19</f>
        <v>2.9009975499925833</v>
      </c>
      <c r="AD19">
        <f>construction!AD19/construction!$C19</f>
        <v>3.0142665254654033</v>
      </c>
      <c r="AE19">
        <f>construction!AE19/construction!$C19</f>
        <v>3.0758545475564558</v>
      </c>
    </row>
    <row r="20" spans="1:31" x14ac:dyDescent="0.25">
      <c r="A20" t="s">
        <v>41</v>
      </c>
      <c r="B20" t="s">
        <v>45</v>
      </c>
      <c r="C20">
        <f>construction!C20/construction!$C20</f>
        <v>1</v>
      </c>
      <c r="D20">
        <f>construction!D20/construction!$C20</f>
        <v>1.0902254158384745</v>
      </c>
      <c r="E20">
        <f>construction!E20/construction!$C20</f>
        <v>1.1479556135071567</v>
      </c>
      <c r="F20">
        <f>construction!F20/construction!$C20</f>
        <v>1.1816668224455931</v>
      </c>
      <c r="G20">
        <f>construction!G20/construction!$C20</f>
        <v>1.1766085779474036</v>
      </c>
      <c r="H20">
        <f>construction!H20/construction!$C20</f>
        <v>1.2344884092758923</v>
      </c>
      <c r="I20">
        <f>construction!I20/construction!$C20</f>
        <v>1.2444259953524404</v>
      </c>
      <c r="J20">
        <f>construction!J20/construction!$C20</f>
        <v>1.2429700989022867</v>
      </c>
      <c r="K20">
        <f>construction!K20/construction!$C20</f>
        <v>1.289151551483974</v>
      </c>
      <c r="L20">
        <f>construction!L20/construction!$C20</f>
        <v>1.3128317939031822</v>
      </c>
      <c r="M20">
        <f>construction!M20/construction!$C20</f>
        <v>1.3876257605521356</v>
      </c>
      <c r="N20">
        <f>construction!N20/construction!$C20</f>
        <v>1.5391193246227401</v>
      </c>
      <c r="O20">
        <f>construction!O20/construction!$C20</f>
        <v>1.5089668078002267</v>
      </c>
      <c r="P20">
        <f>construction!P20/construction!$C20</f>
        <v>1.441926587665125</v>
      </c>
      <c r="Q20">
        <f>construction!Q20/construction!$C20</f>
        <v>1.2586714848009821</v>
      </c>
      <c r="R20">
        <f>construction!R20/construction!$C20</f>
        <v>1.1573282440710884</v>
      </c>
      <c r="S20">
        <f>construction!S20/construction!$C20</f>
        <v>1.2084860639109145</v>
      </c>
      <c r="T20">
        <f>construction!T20/construction!$C20</f>
        <v>1.1985843576015018</v>
      </c>
      <c r="U20">
        <f>construction!U20/construction!$C20</f>
        <v>1.2047257385467649</v>
      </c>
      <c r="V20">
        <f>construction!V20/construction!$C20</f>
        <v>1.2659481398201704</v>
      </c>
      <c r="W20">
        <f>construction!W20/construction!$C20</f>
        <v>1.3514857909731477</v>
      </c>
      <c r="X20">
        <f>construction!X20/construction!$C20</f>
        <v>1.4595380778042066</v>
      </c>
      <c r="Y20">
        <f>construction!Y20/construction!$C20</f>
        <v>1.5251184290498463</v>
      </c>
      <c r="Z20">
        <f>construction!Z20/construction!$C20</f>
        <v>1.627711219224856</v>
      </c>
      <c r="AA20">
        <f>construction!AA20/construction!$C20</f>
        <v>1.5133577233949305</v>
      </c>
      <c r="AB20">
        <f>construction!AB20/construction!$C20</f>
        <v>1.5185687815493867</v>
      </c>
      <c r="AC20">
        <f>construction!AC20/construction!$C20</f>
        <v>1.6434377076679563</v>
      </c>
      <c r="AD20">
        <f>construction!AD20/construction!$C20</f>
        <v>1.7133981154850173</v>
      </c>
      <c r="AE20">
        <f>construction!AE20/construction!$C20</f>
        <v>1.6996362513502332</v>
      </c>
    </row>
    <row r="21" spans="1:31" x14ac:dyDescent="0.25">
      <c r="A21" t="s">
        <v>41</v>
      </c>
      <c r="B21" t="s">
        <v>46</v>
      </c>
      <c r="C21">
        <f>construction!C21/construction!$C21</f>
        <v>1</v>
      </c>
      <c r="D21">
        <f>construction!D21/construction!$C21</f>
        <v>1.1203881091990102</v>
      </c>
      <c r="E21">
        <f>construction!E21/construction!$C21</f>
        <v>1.211248056696663</v>
      </c>
      <c r="F21">
        <f>construction!F21/construction!$C21</f>
        <v>1.2741821697682982</v>
      </c>
      <c r="G21">
        <f>construction!G21/construction!$C21</f>
        <v>1.2997788242766766</v>
      </c>
      <c r="H21">
        <f>construction!H21/construction!$C21</f>
        <v>1.3964950341498679</v>
      </c>
      <c r="I21">
        <f>construction!I21/construction!$C21</f>
        <v>1.4569738372245202</v>
      </c>
      <c r="J21">
        <f>construction!J21/construction!$C21</f>
        <v>1.4878697877395795</v>
      </c>
      <c r="K21">
        <f>construction!K21/construction!$C21</f>
        <v>1.5679030936567486</v>
      </c>
      <c r="L21">
        <f>construction!L21/construction!$C21</f>
        <v>1.6316384975133109</v>
      </c>
      <c r="M21">
        <f>construction!M21/construction!$C21</f>
        <v>1.7667162538047612</v>
      </c>
      <c r="N21">
        <f>construction!N21/construction!$C21</f>
        <v>2.0424241380492316</v>
      </c>
      <c r="O21">
        <f>construction!O21/construction!$C21</f>
        <v>2.1109849644685235</v>
      </c>
      <c r="P21">
        <f>construction!P21/construction!$C21</f>
        <v>2.1328308538025147</v>
      </c>
      <c r="Q21">
        <f>construction!Q21/construction!$C21</f>
        <v>1.7902964054233934</v>
      </c>
      <c r="R21">
        <f>construction!R21/construction!$C21</f>
        <v>1.675027148350869</v>
      </c>
      <c r="S21">
        <f>construction!S21/construction!$C21</f>
        <v>1.813227237920412</v>
      </c>
      <c r="T21">
        <f>construction!T21/construction!$C21</f>
        <v>1.8321953639181179</v>
      </c>
      <c r="U21">
        <f>construction!U21/construction!$C21</f>
        <v>1.850430832343565</v>
      </c>
      <c r="V21">
        <f>construction!V21/construction!$C21</f>
        <v>1.9548930022069166</v>
      </c>
      <c r="W21">
        <f>construction!W21/construction!$C21</f>
        <v>2.1035093633914825</v>
      </c>
      <c r="X21">
        <f>construction!X21/construction!$C21</f>
        <v>2.3192672631580025</v>
      </c>
      <c r="Y21">
        <f>construction!Y21/construction!$C21</f>
        <v>2.4816914745142049</v>
      </c>
      <c r="Z21">
        <f>construction!Z21/construction!$C21</f>
        <v>2.7326227076040031</v>
      </c>
      <c r="AA21">
        <f>construction!AA21/construction!$C21</f>
        <v>2.5999935181205052</v>
      </c>
      <c r="AB21">
        <f>construction!AB21/construction!$C21</f>
        <v>2.6045770539869975</v>
      </c>
      <c r="AC21">
        <f>construction!AC21/construction!$C21</f>
        <v>2.9496352965065711</v>
      </c>
      <c r="AD21">
        <f>construction!AD21/construction!$C21</f>
        <v>3.3829038516736221</v>
      </c>
      <c r="AE21">
        <f>construction!AE21/construction!$C21</f>
        <v>3.4983580948525028</v>
      </c>
    </row>
    <row r="22" spans="1:31" x14ac:dyDescent="0.25">
      <c r="A22" t="s">
        <v>47</v>
      </c>
    </row>
    <row r="23" spans="1:31" x14ac:dyDescent="0.25">
      <c r="A23" t="s">
        <v>38</v>
      </c>
      <c r="B23" t="s">
        <v>39</v>
      </c>
      <c r="C23">
        <f>construction!C23/construction!$C23</f>
        <v>1</v>
      </c>
      <c r="D23">
        <f>construction!D23/construction!$C23</f>
        <v>1.1184349665139233</v>
      </c>
      <c r="E23">
        <f>construction!E23/construction!$C23</f>
        <v>1.2295852426271883</v>
      </c>
      <c r="F23">
        <f>construction!F23/construction!$C23</f>
        <v>1.2950299612266478</v>
      </c>
      <c r="G23">
        <f>construction!G23/construction!$C23</f>
        <v>1.2522617788743979</v>
      </c>
      <c r="H23">
        <f>construction!H23/construction!$C23</f>
        <v>1.259076489249207</v>
      </c>
      <c r="I23">
        <f>construction!I23/construction!$C23</f>
        <v>1.1556808835624486</v>
      </c>
      <c r="J23">
        <f>construction!J23/construction!$C23</f>
        <v>1.1718951944542357</v>
      </c>
      <c r="K23">
        <f>construction!K23/construction!$C23</f>
        <v>1.2389848431441663</v>
      </c>
      <c r="L23">
        <f>construction!L23/construction!$C23</f>
        <v>1.3119492421572083</v>
      </c>
      <c r="M23">
        <f>construction!M23/construction!$C23</f>
        <v>1.3768064857243567</v>
      </c>
      <c r="N23">
        <f>construction!N23/construction!$C23</f>
        <v>1.4191046880507578</v>
      </c>
      <c r="O23">
        <f>construction!O23/construction!$C23</f>
        <v>1.4712724709199858</v>
      </c>
      <c r="P23">
        <f>construction!P23/construction!$C23</f>
        <v>1.4361414639877805</v>
      </c>
      <c r="Q23">
        <f>construction!Q23/construction!$C23</f>
        <v>1.3241687228292798</v>
      </c>
      <c r="R23">
        <f>construction!R23/construction!$C23</f>
        <v>1.476089766184937</v>
      </c>
      <c r="S23">
        <f>construction!S23/construction!$C23</f>
        <v>1.4905416519797909</v>
      </c>
      <c r="T23">
        <f>construction!T23/construction!$C23</f>
        <v>1.3977205968746329</v>
      </c>
      <c r="U23">
        <f>construction!U23/construction!$C23</f>
        <v>1.3641170250264363</v>
      </c>
      <c r="V23">
        <f>construction!V23/construction!$C23</f>
        <v>1.3125367171895195</v>
      </c>
      <c r="W23">
        <f>construction!W23/construction!$C23</f>
        <v>1.3479027141346493</v>
      </c>
      <c r="X23">
        <f>construction!X23/construction!$C23</f>
        <v>1.3976031018681705</v>
      </c>
      <c r="Y23">
        <f>construction!Y23/construction!$C23</f>
        <v>1.4552931500411233</v>
      </c>
      <c r="Z23">
        <f>construction!Z23/construction!$C23</f>
        <v>1.4767947362237106</v>
      </c>
      <c r="AA23">
        <f>construction!AA23/construction!$C23</f>
        <v>1.404065327223593</v>
      </c>
      <c r="AB23">
        <f>construction!AB23/construction!$C23</f>
        <v>1.3860885912348726</v>
      </c>
      <c r="AC23">
        <f>construction!AC23/construction!$C23</f>
        <v>1.3846786511573259</v>
      </c>
      <c r="AD23">
        <f>construction!AD23/construction!$C23</f>
        <v>1.3804488309246856</v>
      </c>
      <c r="AE23">
        <f>construction!AE23/construction!$C23</f>
        <v>1.1832922100810717</v>
      </c>
    </row>
    <row r="24" spans="1:31" x14ac:dyDescent="0.25">
      <c r="A24" t="s">
        <v>38</v>
      </c>
      <c r="B24" t="s">
        <v>40</v>
      </c>
      <c r="C24">
        <f>construction!C24/construction!$C24</f>
        <v>1</v>
      </c>
      <c r="D24">
        <f>construction!D24/construction!$C24</f>
        <v>1.1210589651022864</v>
      </c>
      <c r="E24">
        <f>construction!E24/construction!$C24</f>
        <v>1.2385078219013237</v>
      </c>
      <c r="F24">
        <f>construction!F24/construction!$C24</f>
        <v>1.4430806257521058</v>
      </c>
      <c r="G24">
        <f>construction!G24/construction!$C24</f>
        <v>1.5889290012033694</v>
      </c>
      <c r="H24">
        <f>construction!H24/construction!$C24</f>
        <v>1.7675090252707581</v>
      </c>
      <c r="I24">
        <f>construction!I24/construction!$C24</f>
        <v>1.7963898916967509</v>
      </c>
      <c r="J24">
        <f>construction!J24/construction!$C24</f>
        <v>1.7458483754512635</v>
      </c>
      <c r="K24">
        <f>construction!K24/construction!$C24</f>
        <v>1.8416365824308063</v>
      </c>
      <c r="L24">
        <f>construction!L24/construction!$C24</f>
        <v>2.0045728038507824</v>
      </c>
      <c r="M24">
        <f>construction!M24/construction!$C24</f>
        <v>2.2276774969915762</v>
      </c>
      <c r="N24">
        <f>construction!N24/construction!$C24</f>
        <v>2.3836341756919373</v>
      </c>
      <c r="O24">
        <f>construction!O24/construction!$C24</f>
        <v>2.6570397111913358</v>
      </c>
      <c r="P24">
        <f>construction!P24/construction!$C24</f>
        <v>2.8457280385078221</v>
      </c>
      <c r="Q24">
        <f>construction!Q24/construction!$C24</f>
        <v>2.583152827918171</v>
      </c>
      <c r="R24">
        <f>construction!R24/construction!$C24</f>
        <v>2.5809867629362215</v>
      </c>
      <c r="S24">
        <f>construction!S24/construction!$C24</f>
        <v>2.6637785800240672</v>
      </c>
      <c r="T24">
        <f>construction!T24/construction!$C24</f>
        <v>2.7451263537906136</v>
      </c>
      <c r="U24">
        <f>construction!U24/construction!$C24</f>
        <v>2.7261131167268351</v>
      </c>
      <c r="V24">
        <f>construction!V24/construction!$C24</f>
        <v>2.6678700361010832</v>
      </c>
      <c r="W24">
        <f>construction!W24/construction!$C24</f>
        <v>2.7610108303249099</v>
      </c>
      <c r="X24">
        <f>construction!X24/construction!$C24</f>
        <v>3.0166064981949456</v>
      </c>
      <c r="Y24">
        <f>construction!Y24/construction!$C24</f>
        <v>3.282069795427196</v>
      </c>
      <c r="Z24">
        <f>construction!Z24/construction!$C24</f>
        <v>3.5008423586040913</v>
      </c>
      <c r="AA24">
        <f>construction!AA24/construction!$C24</f>
        <v>3.6019253910950662</v>
      </c>
      <c r="AB24">
        <f>construction!AB24/construction!$C24</f>
        <v>3.698676293622142</v>
      </c>
      <c r="AC24">
        <f>construction!AC24/construction!$C24</f>
        <v>3.5918170878459685</v>
      </c>
      <c r="AD24">
        <f>construction!AD24/construction!$C24</f>
        <v>3.6608904933814683</v>
      </c>
      <c r="AE24">
        <f>construction!AE24/construction!$C24</f>
        <v>3.5653429602888087</v>
      </c>
    </row>
    <row r="25" spans="1:31" x14ac:dyDescent="0.25">
      <c r="A25" t="s">
        <v>41</v>
      </c>
      <c r="B25" t="s">
        <v>39</v>
      </c>
      <c r="C25">
        <f>construction!C25/construction!$C25</f>
        <v>1</v>
      </c>
      <c r="D25">
        <f>construction!D25/construction!$C25</f>
        <v>1.0963323022536455</v>
      </c>
      <c r="E25">
        <f>construction!E25/construction!$C25</f>
        <v>1.2179628811312417</v>
      </c>
      <c r="F25">
        <f>construction!F25/construction!$C25</f>
        <v>1.342741935483871</v>
      </c>
      <c r="G25">
        <f>construction!G25/construction!$C25</f>
        <v>1.4086942112240388</v>
      </c>
      <c r="H25">
        <f>construction!H25/construction!$C25</f>
        <v>1.4984533804684048</v>
      </c>
      <c r="I25">
        <f>construction!I25/construction!$C25</f>
        <v>1.4659743703049051</v>
      </c>
      <c r="J25">
        <f>construction!J25/construction!$C25</f>
        <v>1.47409412284578</v>
      </c>
      <c r="K25">
        <f>construction!K25/construction!$C25</f>
        <v>1.4919354838709677</v>
      </c>
      <c r="L25">
        <f>construction!L25/construction!$C25</f>
        <v>1.5733539549270878</v>
      </c>
      <c r="M25">
        <f>construction!M25/construction!$C25</f>
        <v>1.6551038444542643</v>
      </c>
      <c r="N25">
        <f>construction!N25/construction!$C25</f>
        <v>1.7052585064074237</v>
      </c>
      <c r="O25">
        <f>construction!O25/construction!$C25</f>
        <v>1.8524635439681838</v>
      </c>
      <c r="P25">
        <f>construction!P25/construction!$C25</f>
        <v>1.8717962881131243</v>
      </c>
      <c r="Q25">
        <f>construction!Q25/construction!$C25</f>
        <v>1.6481440565620857</v>
      </c>
      <c r="R25">
        <f>construction!R25/construction!$C25</f>
        <v>1.7274635439681838</v>
      </c>
      <c r="S25">
        <f>construction!S25/construction!$C25</f>
        <v>1.7775629695095008</v>
      </c>
      <c r="T25">
        <f>construction!T25/construction!$C25</f>
        <v>1.7233208130799824</v>
      </c>
      <c r="U25">
        <f>construction!U25/construction!$C25</f>
        <v>1.6548276623950509</v>
      </c>
      <c r="V25">
        <f>construction!V25/construction!$C25</f>
        <v>1.5943990278391516</v>
      </c>
      <c r="W25">
        <f>construction!W25/construction!$C25</f>
        <v>1.6351082633672116</v>
      </c>
      <c r="X25">
        <f>construction!X25/construction!$C25</f>
        <v>1.7619310649580204</v>
      </c>
      <c r="Y25">
        <f>construction!Y25/construction!$C25</f>
        <v>1.8667697746354397</v>
      </c>
      <c r="Z25">
        <f>construction!Z25/construction!$C25</f>
        <v>1.9355943437914274</v>
      </c>
      <c r="AA25">
        <f>construction!AA25/construction!$C25</f>
        <v>1.9480225364560317</v>
      </c>
      <c r="AB25">
        <f>construction!AB25/construction!$C25</f>
        <v>1.9465863897481219</v>
      </c>
      <c r="AC25">
        <f>construction!AC25/construction!$C25</f>
        <v>1.9162615996464869</v>
      </c>
      <c r="AD25">
        <f>construction!AD25/construction!$C25</f>
        <v>1.9049933716305789</v>
      </c>
      <c r="AE25">
        <f>construction!AE25/construction!$C25</f>
        <v>1.7174657534246576</v>
      </c>
    </row>
    <row r="26" spans="1:31" x14ac:dyDescent="0.25">
      <c r="A26" t="s">
        <v>41</v>
      </c>
      <c r="B26" t="s">
        <v>40</v>
      </c>
      <c r="C26">
        <f>construction!C26/construction!$C26</f>
        <v>1</v>
      </c>
      <c r="D26">
        <f>construction!D26/construction!$C26</f>
        <v>1.0949143070044709</v>
      </c>
      <c r="E26">
        <f>construction!E26/construction!$C26</f>
        <v>1.2371460506706409</v>
      </c>
      <c r="F26">
        <f>construction!F26/construction!$C26</f>
        <v>1.4373137108792846</v>
      </c>
      <c r="G26">
        <f>construction!G26/construction!$C26</f>
        <v>1.581687779433681</v>
      </c>
      <c r="H26">
        <f>construction!H26/construction!$C26</f>
        <v>1.7961065573770492</v>
      </c>
      <c r="I26">
        <f>construction!I26/construction!$C26</f>
        <v>1.8439828614008942</v>
      </c>
      <c r="J26">
        <f>construction!J26/construction!$C26</f>
        <v>1.836903874813711</v>
      </c>
      <c r="K26">
        <f>construction!K26/construction!$C26</f>
        <v>1.8743479880774963</v>
      </c>
      <c r="L26">
        <f>construction!L26/construction!$C26</f>
        <v>2.0296199701937407</v>
      </c>
      <c r="M26">
        <f>construction!M26/construction!$C26</f>
        <v>2.2353763040238448</v>
      </c>
      <c r="N26">
        <f>construction!N26/construction!$C26</f>
        <v>2.3986587183308496</v>
      </c>
      <c r="O26">
        <f>construction!O26/construction!$C26</f>
        <v>2.766952309985097</v>
      </c>
      <c r="P26">
        <f>construction!P26/construction!$C26</f>
        <v>2.9644187779433682</v>
      </c>
      <c r="Q26">
        <f>construction!Q26/construction!$C26</f>
        <v>2.5688338301043219</v>
      </c>
      <c r="R26">
        <f>construction!R26/construction!$C26</f>
        <v>2.6171758569299555</v>
      </c>
      <c r="S26">
        <f>construction!S26/construction!$C26</f>
        <v>2.7936847988077496</v>
      </c>
      <c r="T26">
        <f>construction!T26/construction!$C26</f>
        <v>2.8533904619970194</v>
      </c>
      <c r="U26">
        <f>construction!U26/construction!$C26</f>
        <v>2.7758010432190758</v>
      </c>
      <c r="V26">
        <f>construction!V26/construction!$C26</f>
        <v>2.6928092399403876</v>
      </c>
      <c r="W26">
        <f>construction!W26/construction!$C26</f>
        <v>2.7572652757078986</v>
      </c>
      <c r="X26">
        <f>construction!X26/construction!$C26</f>
        <v>3.0105253353204171</v>
      </c>
      <c r="Y26">
        <f>construction!Y26/construction!$C26</f>
        <v>3.2785022354694484</v>
      </c>
      <c r="Z26">
        <f>construction!Z26/construction!$C26</f>
        <v>3.52924739195231</v>
      </c>
      <c r="AA26">
        <f>construction!AA26/construction!$C26</f>
        <v>3.6817250372578241</v>
      </c>
      <c r="AB26">
        <f>construction!AB26/construction!$C26</f>
        <v>3.7103204172876305</v>
      </c>
      <c r="AC26">
        <f>construction!AC26/construction!$C26</f>
        <v>3.7699329359165423</v>
      </c>
      <c r="AD26">
        <f>construction!AD26/construction!$C26</f>
        <v>4.0519746646795829</v>
      </c>
      <c r="AE26">
        <f>construction!AE26/construction!$C26</f>
        <v>3.8542287630402385</v>
      </c>
    </row>
    <row r="27" spans="1:31" x14ac:dyDescent="0.25">
      <c r="A27" t="s">
        <v>48</v>
      </c>
    </row>
    <row r="28" spans="1:31" x14ac:dyDescent="0.25">
      <c r="A28" t="s">
        <v>38</v>
      </c>
      <c r="B28" t="s">
        <v>43</v>
      </c>
      <c r="C28">
        <f>construction!C28/construction!$C28</f>
        <v>1</v>
      </c>
      <c r="D28">
        <f>construction!D28/construction!$C28</f>
        <v>0.9573056031815953</v>
      </c>
      <c r="E28">
        <f>construction!E28/construction!$C28</f>
        <v>0.92664877463450535</v>
      </c>
      <c r="F28">
        <f>construction!F28/construction!$C28</f>
        <v>0.92489093660041954</v>
      </c>
      <c r="G28">
        <f>construction!G28/construction!$C28</f>
        <v>0.95955140572916975</v>
      </c>
      <c r="H28">
        <f>construction!H28/construction!$C28</f>
        <v>1.016392609919003</v>
      </c>
      <c r="I28">
        <f>construction!I28/construction!$C28</f>
        <v>1.0597040403628257</v>
      </c>
      <c r="J28">
        <f>construction!J28/construction!$C28</f>
        <v>1.0547994141095023</v>
      </c>
      <c r="K28">
        <f>construction!K28/construction!$C28</f>
        <v>1.0561800372551746</v>
      </c>
      <c r="L28">
        <f>construction!L28/construction!$C28</f>
        <v>1.078604754573002</v>
      </c>
      <c r="M28">
        <f>construction!M28/construction!$C28</f>
        <v>1.1068375819276597</v>
      </c>
      <c r="N28">
        <f>construction!N28/construction!$C28</f>
        <v>1.1491297827392128</v>
      </c>
      <c r="O28">
        <f>construction!O28/construction!$C28</f>
        <v>1.2073740930813126</v>
      </c>
      <c r="P28">
        <f>construction!P28/construction!$C28</f>
        <v>1.2056370726459251</v>
      </c>
      <c r="Q28">
        <f>construction!Q28/construction!$C28</f>
        <v>1.1341544349395916</v>
      </c>
      <c r="R28">
        <f>construction!R28/construction!$C28</f>
        <v>1.1011485485553836</v>
      </c>
      <c r="S28">
        <f>construction!S28/construction!$C28</f>
        <v>1.0881600323755294</v>
      </c>
      <c r="T28">
        <f>construction!T28/construction!$C28</f>
        <v>1.0330416926539689</v>
      </c>
      <c r="U28">
        <f>construction!U28/construction!$C28</f>
        <v>1.0421456449167172</v>
      </c>
      <c r="V28">
        <f>construction!V28/construction!$C28</f>
        <v>1.0177041186369968</v>
      </c>
      <c r="W28">
        <f>construction!W28/construction!$C28</f>
        <v>1.0132724682260992</v>
      </c>
      <c r="X28">
        <f>construction!X28/construction!$C28</f>
        <v>0.99720294743889415</v>
      </c>
      <c r="Y28">
        <f>construction!Y28/construction!$C28</f>
        <v>1.0191605178419312</v>
      </c>
      <c r="Z28">
        <f>construction!Z28/construction!$C28</f>
        <v>1.020758476718014</v>
      </c>
      <c r="AA28">
        <f>construction!AA28/construction!$C28</f>
        <v>1.0500338494154835</v>
      </c>
      <c r="AB28">
        <f>construction!AB28/construction!$C28</f>
        <v>0.96599486887827291</v>
      </c>
      <c r="AC28">
        <f>construction!AC28/construction!$C28</f>
        <v>1.0207901194680353</v>
      </c>
      <c r="AD28">
        <f>construction!AD28/construction!$C28</f>
        <v>0.98913820970316613</v>
      </c>
      <c r="AE28">
        <f>construction!AE28/construction!$C28</f>
        <v>1.0082654193871798</v>
      </c>
    </row>
    <row r="29" spans="1:31" x14ac:dyDescent="0.25">
      <c r="A29" t="s">
        <v>38</v>
      </c>
      <c r="B29" t="s">
        <v>40</v>
      </c>
      <c r="C29">
        <f>construction!C29/construction!$C29</f>
        <v>1</v>
      </c>
      <c r="D29">
        <f>construction!D29/construction!$C29</f>
        <v>0.96537229045767015</v>
      </c>
      <c r="E29">
        <f>construction!E29/construction!$C29</f>
        <v>0.96353739585436737</v>
      </c>
      <c r="F29">
        <f>construction!F29/construction!$C29</f>
        <v>0.975036653995066</v>
      </c>
      <c r="G29">
        <f>construction!G29/construction!$C29</f>
        <v>1.0274321132893778</v>
      </c>
      <c r="H29">
        <f>construction!H29/construction!$C29</f>
        <v>1.1115949536008709</v>
      </c>
      <c r="I29">
        <f>construction!I29/construction!$C29</f>
        <v>1.1848695820127653</v>
      </c>
      <c r="J29">
        <f>construction!J29/construction!$C29</f>
        <v>1.2371368620668464</v>
      </c>
      <c r="K29">
        <f>construction!K29/construction!$C29</f>
        <v>1.2998042193796477</v>
      </c>
      <c r="L29">
        <f>construction!L29/construction!$C29</f>
        <v>1.3973784711552812</v>
      </c>
      <c r="M29">
        <f>construction!M29/construction!$C29</f>
        <v>1.4899291502418723</v>
      </c>
      <c r="N29">
        <f>construction!N29/construction!$C29</f>
        <v>1.6347225270625005</v>
      </c>
      <c r="O29">
        <f>construction!O29/construction!$C29</f>
        <v>1.8157291730683125</v>
      </c>
      <c r="P29">
        <f>construction!P29/construction!$C29</f>
        <v>1.9707909361474236</v>
      </c>
      <c r="Q29">
        <f>construction!Q29/construction!$C29</f>
        <v>1.8992476054186458</v>
      </c>
      <c r="R29">
        <f>construction!R29/construction!$C29</f>
        <v>1.8907140286032853</v>
      </c>
      <c r="S29">
        <f>construction!S29/construction!$C29</f>
        <v>1.9567087785220758</v>
      </c>
      <c r="T29">
        <f>construction!T29/construction!$C29</f>
        <v>1.9183972327331151</v>
      </c>
      <c r="U29">
        <f>construction!U29/construction!$C29</f>
        <v>1.9682589571828661</v>
      </c>
      <c r="V29">
        <f>construction!V29/construction!$C29</f>
        <v>1.9421472656558649</v>
      </c>
      <c r="W29">
        <f>construction!W29/construction!$C29</f>
        <v>1.9041149047874069</v>
      </c>
      <c r="X29">
        <f>construction!X29/construction!$C29</f>
        <v>1.8998182664196728</v>
      </c>
      <c r="Y29">
        <f>construction!Y29/construction!$C29</f>
        <v>1.9826343467687417</v>
      </c>
      <c r="Z29">
        <f>construction!Z29/construction!$C29</f>
        <v>2.0405063957929115</v>
      </c>
      <c r="AA29">
        <f>construction!AA29/construction!$C29</f>
        <v>2.1618429716513172</v>
      </c>
      <c r="AB29">
        <f>construction!AB29/construction!$C29</f>
        <v>2.0369437152664989</v>
      </c>
      <c r="AC29">
        <f>construction!AC29/construction!$C29</f>
        <v>2.2122525306620546</v>
      </c>
      <c r="AD29">
        <f>construction!AD29/construction!$C29</f>
        <v>2.2729374994512876</v>
      </c>
      <c r="AE29">
        <f>construction!AE29/construction!$C29</f>
        <v>2.5133157160039685</v>
      </c>
    </row>
    <row r="30" spans="1:31" x14ac:dyDescent="0.25">
      <c r="A30" t="s">
        <v>41</v>
      </c>
      <c r="B30" t="s">
        <v>43</v>
      </c>
      <c r="C30">
        <f>construction!C30/construction!$C30</f>
        <v>1</v>
      </c>
      <c r="D30">
        <f>construction!D30/construction!$C30</f>
        <v>0.96323575953461393</v>
      </c>
      <c r="E30">
        <f>construction!E30/construction!$C30</f>
        <v>0.94664684696806789</v>
      </c>
      <c r="F30">
        <f>construction!F30/construction!$C30</f>
        <v>0.96823500514932648</v>
      </c>
      <c r="G30">
        <f>construction!G30/construction!$C30</f>
        <v>1.0178584295489732</v>
      </c>
      <c r="H30">
        <f>construction!H30/construction!$C30</f>
        <v>1.101009602389192</v>
      </c>
      <c r="I30">
        <f>construction!I30/construction!$C30</f>
        <v>1.130363749060004</v>
      </c>
      <c r="J30">
        <f>construction!J30/construction!$C30</f>
        <v>1.1348474648872462</v>
      </c>
      <c r="K30">
        <f>construction!K30/construction!$C30</f>
        <v>1.1570594340159692</v>
      </c>
      <c r="L30">
        <f>construction!L30/construction!$C30</f>
        <v>1.1947743193713005</v>
      </c>
      <c r="M30">
        <f>construction!M30/construction!$C30</f>
        <v>1.2420716892935808</v>
      </c>
      <c r="N30">
        <f>construction!N30/construction!$C30</f>
        <v>1.3184158784766911</v>
      </c>
      <c r="O30">
        <f>construction!O30/construction!$C30</f>
        <v>1.3854271870903381</v>
      </c>
      <c r="P30">
        <f>construction!P30/construction!$C30</f>
        <v>1.3900454581825725</v>
      </c>
      <c r="Q30">
        <f>construction!Q30/construction!$C30</f>
        <v>1.2887675414483959</v>
      </c>
      <c r="R30">
        <f>construction!R30/construction!$C30</f>
        <v>1.2648561154372708</v>
      </c>
      <c r="S30">
        <f>construction!S30/construction!$C30</f>
        <v>1.2938010230181063</v>
      </c>
      <c r="T30">
        <f>construction!T30/construction!$C30</f>
        <v>1.2661638492996956</v>
      </c>
      <c r="U30">
        <f>construction!U30/construction!$C30</f>
        <v>1.2757049322466472</v>
      </c>
      <c r="V30">
        <f>construction!V30/construction!$C30</f>
        <v>1.2523568071229896</v>
      </c>
      <c r="W30">
        <f>construction!W30/construction!$C30</f>
        <v>1.2401664185886905</v>
      </c>
      <c r="X30">
        <f>construction!X30/construction!$C30</f>
        <v>1.2399916559812005</v>
      </c>
      <c r="Y30">
        <f>construction!Y30/construction!$C30</f>
        <v>1.2744115297142213</v>
      </c>
      <c r="Z30">
        <f>construction!Z30/construction!$C30</f>
        <v>1.2966461901154429</v>
      </c>
      <c r="AA30">
        <f>construction!AA30/construction!$C30</f>
        <v>1.3313542828184473</v>
      </c>
      <c r="AB30">
        <f>construction!AB30/construction!$C30</f>
        <v>1.2430135761485268</v>
      </c>
      <c r="AC30">
        <f>construction!AC30/construction!$C30</f>
        <v>1.3656101424414775</v>
      </c>
      <c r="AD30">
        <f>construction!AD30/construction!$C30</f>
        <v>1.3379299747330691</v>
      </c>
      <c r="AE30">
        <f>construction!AE30/construction!$C30</f>
        <v>1.3371158755706158</v>
      </c>
    </row>
    <row r="31" spans="1:31" x14ac:dyDescent="0.25">
      <c r="A31" t="s">
        <v>41</v>
      </c>
      <c r="B31" t="s">
        <v>40</v>
      </c>
      <c r="C31">
        <f>construction!C31/construction!$C31</f>
        <v>1</v>
      </c>
      <c r="D31">
        <f>construction!D31/construction!$C31</f>
        <v>0.974514782204844</v>
      </c>
      <c r="E31">
        <f>construction!E31/construction!$C31</f>
        <v>0.97786377324578966</v>
      </c>
      <c r="F31">
        <f>construction!F31/construction!$C31</f>
        <v>1.010921469180222</v>
      </c>
      <c r="G31">
        <f>construction!G31/construction!$C31</f>
        <v>1.0802509528517095</v>
      </c>
      <c r="H31">
        <f>construction!H31/construction!$C31</f>
        <v>1.20752267951498</v>
      </c>
      <c r="I31">
        <f>construction!I31/construction!$C31</f>
        <v>1.2661521703676708</v>
      </c>
      <c r="J31">
        <f>construction!J31/construction!$C31</f>
        <v>1.3100796576646592</v>
      </c>
      <c r="K31">
        <f>construction!K31/construction!$C31</f>
        <v>1.3707051203321341</v>
      </c>
      <c r="L31">
        <f>construction!L31/construction!$C31</f>
        <v>1.471566126465687</v>
      </c>
      <c r="M31">
        <f>construction!M31/construction!$C31</f>
        <v>1.5874949077215383</v>
      </c>
      <c r="N31">
        <f>construction!N31/construction!$C31</f>
        <v>1.7488390947388626</v>
      </c>
      <c r="O31">
        <f>construction!O31/construction!$C31</f>
        <v>1.9095134835479977</v>
      </c>
      <c r="P31">
        <f>construction!P31/construction!$C31</f>
        <v>2.0103603957312779</v>
      </c>
      <c r="Q31">
        <f>construction!Q31/construction!$C31</f>
        <v>1.8766551163388479</v>
      </c>
      <c r="R31">
        <f>construction!R31/construction!$C31</f>
        <v>1.8839551114395225</v>
      </c>
      <c r="S31">
        <f>construction!S31/construction!$C31</f>
        <v>1.9881375918539652</v>
      </c>
      <c r="T31">
        <f>construction!T31/construction!$C31</f>
        <v>1.9850228288437388</v>
      </c>
      <c r="U31">
        <f>construction!U31/construction!$C31</f>
        <v>2.0140530107026771</v>
      </c>
      <c r="V31">
        <f>construction!V31/construction!$C31</f>
        <v>1.9797214901198052</v>
      </c>
      <c r="W31">
        <f>construction!W31/construction!$C31</f>
        <v>1.9397658122377097</v>
      </c>
      <c r="X31">
        <f>construction!X31/construction!$C31</f>
        <v>1.9457483585581485</v>
      </c>
      <c r="Y31">
        <f>construction!Y31/construction!$C31</f>
        <v>2.0407892343696412</v>
      </c>
      <c r="Z31">
        <f>construction!Z31/construction!$C31</f>
        <v>2.1227898504766105</v>
      </c>
      <c r="AA31">
        <f>construction!AA31/construction!$C31</f>
        <v>2.2242870977938942</v>
      </c>
      <c r="AB31">
        <f>construction!AB31/construction!$C31</f>
        <v>2.0955851707482078</v>
      </c>
      <c r="AC31">
        <f>construction!AC31/construction!$C31</f>
        <v>2.4014930191322019</v>
      </c>
      <c r="AD31">
        <f>construction!AD31/construction!$C31</f>
        <v>2.559162711971334</v>
      </c>
      <c r="AE31">
        <f>construction!AE31/construction!$C31</f>
        <v>2.6718357907142343</v>
      </c>
    </row>
    <row r="32" spans="1:31" x14ac:dyDescent="0.25">
      <c r="A32" t="s">
        <v>49</v>
      </c>
    </row>
    <row r="33" spans="1:31" x14ac:dyDescent="0.25">
      <c r="A33" t="s">
        <v>38</v>
      </c>
      <c r="B33" t="s">
        <v>43</v>
      </c>
      <c r="C33">
        <f>construction!C33/construction!$C33</f>
        <v>1</v>
      </c>
      <c r="D33">
        <f>construction!D33/construction!$C33</f>
        <v>0.94404806082747805</v>
      </c>
      <c r="E33">
        <f>construction!E33/construction!$C33</f>
        <v>0.92440832651903693</v>
      </c>
      <c r="F33">
        <f>construction!F33/construction!$C33</f>
        <v>0.89395975054027876</v>
      </c>
      <c r="G33">
        <f>construction!G33/construction!$C33</f>
        <v>0.88717770555462794</v>
      </c>
      <c r="H33">
        <f>construction!H33/construction!$C33</f>
        <v>0.86640763041524504</v>
      </c>
      <c r="I33">
        <f>construction!I33/construction!$C33</f>
        <v>0.81172733034760769</v>
      </c>
      <c r="J33">
        <f>construction!J33/construction!$C33</f>
        <v>0.77237728063465649</v>
      </c>
      <c r="K33">
        <f>construction!K33/construction!$C33</f>
        <v>0.73768984715881381</v>
      </c>
      <c r="L33">
        <f>construction!L33/construction!$C33</f>
        <v>0.71444721098753527</v>
      </c>
      <c r="M33">
        <f>construction!M33/construction!$C33</f>
        <v>0.68385729137423257</v>
      </c>
      <c r="N33">
        <f>construction!N33/construction!$C33</f>
        <v>0.68258565226934786</v>
      </c>
      <c r="O33">
        <f>construction!O33/construction!$C33</f>
        <v>0.67636880037946867</v>
      </c>
      <c r="P33">
        <f>construction!P33/construction!$C33</f>
        <v>0.66895089048077383</v>
      </c>
      <c r="Q33">
        <f>construction!Q33/construction!$C33</f>
        <v>0.65503357750491553</v>
      </c>
      <c r="R33">
        <f>construction!R33/construction!$C33</f>
        <v>0.67997174760290768</v>
      </c>
      <c r="S33">
        <f>construction!S33/construction!$C33</f>
        <v>0.70342635386540131</v>
      </c>
      <c r="T33">
        <f>construction!T33/construction!$C33</f>
        <v>0.69777464971069236</v>
      </c>
      <c r="U33">
        <f>construction!U33/construction!$C33</f>
        <v>0.69191097546476821</v>
      </c>
      <c r="V33">
        <f>construction!V33/construction!$C33</f>
        <v>0.70180149175596007</v>
      </c>
      <c r="W33">
        <f>construction!W33/construction!$C33</f>
        <v>0.68449311092667486</v>
      </c>
      <c r="X33">
        <f>construction!X33/construction!$C33</f>
        <v>0.69593781751003592</v>
      </c>
      <c r="Y33">
        <f>construction!Y33/construction!$C33</f>
        <v>0.70469799297028612</v>
      </c>
      <c r="Z33">
        <f>construction!Z33/construction!$C33</f>
        <v>0.72002824332497195</v>
      </c>
      <c r="AA33">
        <f>construction!AA33/construction!$C33</f>
        <v>0.69530199795759351</v>
      </c>
      <c r="AB33">
        <f>construction!AB33/construction!$C33</f>
        <v>0.7064641533536703</v>
      </c>
      <c r="AC33">
        <f>construction!AC33/construction!$C33</f>
        <v>0.68131401316446305</v>
      </c>
      <c r="AD33">
        <f>construction!AD33/construction!$C33</f>
        <v>0.60409747757405874</v>
      </c>
      <c r="AE33">
        <f>construction!AE33/construction!$C33</f>
        <v>0.60197809418611803</v>
      </c>
    </row>
    <row r="34" spans="1:31" x14ac:dyDescent="0.25">
      <c r="A34" t="s">
        <v>38</v>
      </c>
      <c r="B34" t="s">
        <v>40</v>
      </c>
      <c r="C34">
        <f>construction!C34/construction!$C34</f>
        <v>1</v>
      </c>
      <c r="D34">
        <f>construction!D34/construction!$C34</f>
        <v>0.94551301290571543</v>
      </c>
      <c r="E34">
        <f>construction!E34/construction!$C34</f>
        <v>0.90812502679758178</v>
      </c>
      <c r="F34">
        <f>construction!F34/construction!$C34</f>
        <v>0.87092569566522315</v>
      </c>
      <c r="G34">
        <f>construction!G34/construction!$C34</f>
        <v>0.86319941688462032</v>
      </c>
      <c r="H34">
        <f>construction!H34/construction!$C34</f>
        <v>0.83155683231145217</v>
      </c>
      <c r="I34">
        <f>construction!I34/construction!$C34</f>
        <v>0.78880075461990307</v>
      </c>
      <c r="J34">
        <f>construction!J34/construction!$C34</f>
        <v>0.75395103545856024</v>
      </c>
      <c r="K34">
        <f>construction!K34/construction!$C34</f>
        <v>0.72149380439909105</v>
      </c>
      <c r="L34">
        <f>construction!L34/construction!$C34</f>
        <v>0.70026154439823352</v>
      </c>
      <c r="M34">
        <f>construction!M34/construction!$C34</f>
        <v>0.67657676971230118</v>
      </c>
      <c r="N34">
        <f>construction!N34/construction!$C34</f>
        <v>0.6990009861510097</v>
      </c>
      <c r="O34">
        <f>construction!O34/construction!$C34</f>
        <v>0.7335677228486901</v>
      </c>
      <c r="P34">
        <f>construction!P34/construction!$C34</f>
        <v>0.76193457102431073</v>
      </c>
      <c r="Q34">
        <f>construction!Q34/construction!$C34</f>
        <v>0.77187325815718388</v>
      </c>
      <c r="R34">
        <f>construction!R34/construction!$C34</f>
        <v>0.81491231831239552</v>
      </c>
      <c r="S34">
        <f>construction!S34/construction!$C34</f>
        <v>0.86333662050336579</v>
      </c>
      <c r="T34">
        <f>construction!T34/construction!$C34</f>
        <v>0.90195086395403679</v>
      </c>
      <c r="U34">
        <f>construction!U34/construction!$C34</f>
        <v>0.93058354414097677</v>
      </c>
      <c r="V34">
        <f>construction!V34/construction!$C34</f>
        <v>0.96506452857694125</v>
      </c>
      <c r="W34">
        <f>construction!W34/construction!$C34</f>
        <v>0.98426445997513179</v>
      </c>
      <c r="X34">
        <f>construction!X34/construction!$C34</f>
        <v>1.0418728293958752</v>
      </c>
      <c r="Y34">
        <f>construction!Y34/construction!$C34</f>
        <v>1.1001414912318312</v>
      </c>
      <c r="Z34">
        <f>construction!Z34/construction!$C34</f>
        <v>1.1821549543369205</v>
      </c>
      <c r="AA34">
        <f>construction!AA34/construction!$C34</f>
        <v>1.23779959696437</v>
      </c>
      <c r="AB34">
        <f>construction!AB34/construction!$C34</f>
        <v>1.3355400248681559</v>
      </c>
      <c r="AC34">
        <f>construction!AC34/construction!$C34</f>
        <v>1.3980962997899069</v>
      </c>
      <c r="AD34">
        <f>construction!AD34/construction!$C34</f>
        <v>1.4913947605368092</v>
      </c>
      <c r="AE34">
        <f>construction!AE34/construction!$C34</f>
        <v>1.7580671440209235</v>
      </c>
    </row>
    <row r="35" spans="1:31" x14ac:dyDescent="0.25">
      <c r="A35" t="s">
        <v>41</v>
      </c>
      <c r="B35" t="s">
        <v>43</v>
      </c>
      <c r="C35">
        <f>construction!C35/construction!$C35</f>
        <v>1</v>
      </c>
      <c r="D35">
        <f>construction!D35/construction!$C35</f>
        <v>0.97650384527300949</v>
      </c>
      <c r="E35">
        <f>construction!E35/construction!$C35</f>
        <v>0.95554253570224212</v>
      </c>
      <c r="F35">
        <f>construction!F35/construction!$C35</f>
        <v>0.93097396681084887</v>
      </c>
      <c r="G35">
        <f>construction!G35/construction!$C35</f>
        <v>0.94559812574505886</v>
      </c>
      <c r="H35">
        <f>construction!H35/construction!$C35</f>
        <v>0.91683725970991292</v>
      </c>
      <c r="I35">
        <f>construction!I35/construction!$C35</f>
        <v>0.86750510093141775</v>
      </c>
      <c r="J35">
        <f>construction!J35/construction!$C35</f>
        <v>0.80150141505976291</v>
      </c>
      <c r="K35">
        <f>construction!K35/construction!$C35</f>
        <v>0.78219750714852609</v>
      </c>
      <c r="L35">
        <f>construction!L35/construction!$C35</f>
        <v>0.74631958264198395</v>
      </c>
      <c r="M35">
        <f>construction!M35/construction!$C35</f>
        <v>0.71297650329166506</v>
      </c>
      <c r="N35">
        <f>construction!N35/construction!$C35</f>
        <v>0.74553962447914612</v>
      </c>
      <c r="O35">
        <f>construction!O35/construction!$C35</f>
        <v>0.74524714331358188</v>
      </c>
      <c r="P35">
        <f>construction!P35/construction!$C35</f>
        <v>0.76650090888591405</v>
      </c>
      <c r="Q35">
        <f>construction!Q35/construction!$C35</f>
        <v>0.76825582104329893</v>
      </c>
      <c r="R35">
        <f>construction!R35/construction!$C35</f>
        <v>0.77820025616448152</v>
      </c>
      <c r="S35">
        <f>construction!S35/construction!$C35</f>
        <v>0.81563809699669942</v>
      </c>
      <c r="T35">
        <f>construction!T35/construction!$C35</f>
        <v>0.81807545681906768</v>
      </c>
      <c r="U35">
        <f>construction!U35/construction!$C35</f>
        <v>0.82967729359978082</v>
      </c>
      <c r="V35">
        <f>construction!V35/construction!$C35</f>
        <v>0.83562445257291962</v>
      </c>
      <c r="W35">
        <f>construction!W35/construction!$C35</f>
        <v>0.8302622559309093</v>
      </c>
      <c r="X35">
        <f>construction!X35/construction!$C35</f>
        <v>0.8430340173738794</v>
      </c>
      <c r="Y35">
        <f>construction!Y35/construction!$C35</f>
        <v>0.86662765743472503</v>
      </c>
      <c r="Z35">
        <f>construction!Z35/construction!$C35</f>
        <v>0.90855025141226031</v>
      </c>
      <c r="AA35">
        <f>construction!AA35/construction!$C35</f>
        <v>0.92229696684977758</v>
      </c>
      <c r="AB35">
        <f>construction!AB35/construction!$C35</f>
        <v>0.97494392894733384</v>
      </c>
      <c r="AC35">
        <f>construction!AC35/construction!$C35</f>
        <v>0.92785413415949769</v>
      </c>
      <c r="AD35">
        <f>construction!AD35/construction!$C35</f>
        <v>0.87705956955318121</v>
      </c>
      <c r="AE35">
        <f>construction!AE35/construction!$C35</f>
        <v>0.87111241058004252</v>
      </c>
    </row>
    <row r="36" spans="1:31" x14ac:dyDescent="0.25">
      <c r="A36" t="s">
        <v>41</v>
      </c>
      <c r="B36" t="s">
        <v>40</v>
      </c>
      <c r="C36">
        <f>construction!C36/construction!$C36</f>
        <v>1</v>
      </c>
      <c r="D36">
        <f>construction!D36/construction!$C36</f>
        <v>0.9769566517189836</v>
      </c>
      <c r="E36">
        <f>construction!E36/construction!$C36</f>
        <v>0.95325560538116594</v>
      </c>
      <c r="F36">
        <f>construction!F36/construction!$C36</f>
        <v>0.92558046836073737</v>
      </c>
      <c r="G36">
        <f>construction!G36/construction!$C36</f>
        <v>0.93792127553562532</v>
      </c>
      <c r="H36">
        <f>construction!H36/construction!$C36</f>
        <v>0.91593423019431985</v>
      </c>
      <c r="I36">
        <f>construction!I36/construction!$C36</f>
        <v>0.87350274040857001</v>
      </c>
      <c r="J36">
        <f>construction!J36/construction!$C36</f>
        <v>0.81010064773293478</v>
      </c>
      <c r="K36">
        <f>construction!K36/construction!$C36</f>
        <v>0.79357050323866463</v>
      </c>
      <c r="L36">
        <f>construction!L36/construction!$C36</f>
        <v>0.76648530144494265</v>
      </c>
      <c r="M36">
        <f>construction!M36/construction!$C36</f>
        <v>0.74422321873442954</v>
      </c>
      <c r="N36">
        <f>construction!N36/construction!$C36</f>
        <v>0.79740508221225714</v>
      </c>
      <c r="O36">
        <f>construction!O36/construction!$C36</f>
        <v>0.83001096163428001</v>
      </c>
      <c r="P36">
        <f>construction!P36/construction!$C36</f>
        <v>0.88074140508221221</v>
      </c>
      <c r="Q36">
        <f>construction!Q36/construction!$C36</f>
        <v>0.89609965122072743</v>
      </c>
      <c r="R36">
        <f>construction!R36/construction!$C36</f>
        <v>0.92010762331838569</v>
      </c>
      <c r="S36">
        <f>construction!S36/construction!$C36</f>
        <v>0.99315595416043845</v>
      </c>
      <c r="T36">
        <f>construction!T36/construction!$C36</f>
        <v>1.024809167912307</v>
      </c>
      <c r="U36">
        <f>construction!U36/construction!$C36</f>
        <v>1.0639123069257599</v>
      </c>
      <c r="V36">
        <f>construction!V36/construction!$C36</f>
        <v>1.0923288490284007</v>
      </c>
      <c r="W36">
        <f>construction!W36/construction!$C36</f>
        <v>1.1079103139013453</v>
      </c>
      <c r="X36">
        <f>construction!X36/construction!$C36</f>
        <v>1.1494608868958645</v>
      </c>
      <c r="Y36">
        <f>construction!Y36/construction!$C36</f>
        <v>1.2208390632785251</v>
      </c>
      <c r="Z36">
        <f>construction!Z36/construction!$C36</f>
        <v>1.33692874937718</v>
      </c>
      <c r="AA36">
        <f>construction!AA36/construction!$C36</f>
        <v>1.4180886895864475</v>
      </c>
      <c r="AB36">
        <f>construction!AB36/construction!$C36</f>
        <v>1.5443388141504732</v>
      </c>
      <c r="AC36">
        <f>construction!AC36/construction!$C36</f>
        <v>1.5785311410064773</v>
      </c>
      <c r="AD36">
        <f>construction!AD36/construction!$C36</f>
        <v>1.7375306427503736</v>
      </c>
      <c r="AE36">
        <f>construction!AE36/construction!$C36</f>
        <v>1.8838624813153961</v>
      </c>
    </row>
    <row r="37" spans="1:31" x14ac:dyDescent="0.25">
      <c r="A37" t="s">
        <v>50</v>
      </c>
    </row>
    <row r="38" spans="1:31" x14ac:dyDescent="0.25">
      <c r="A38" t="s">
        <v>38</v>
      </c>
      <c r="B38" t="s">
        <v>43</v>
      </c>
      <c r="C38">
        <f>construction!C38/construction!$C38</f>
        <v>1</v>
      </c>
      <c r="D38">
        <f>construction!D38/construction!$C38</f>
        <v>1.0207343910300517</v>
      </c>
      <c r="E38">
        <f>construction!E38/construction!$C38</f>
        <v>0.99593993929487634</v>
      </c>
      <c r="F38">
        <f>construction!F38/construction!$C38</f>
        <v>0.98507992020845159</v>
      </c>
      <c r="G38">
        <f>construction!G38/construction!$C38</f>
        <v>0.99054629017407136</v>
      </c>
      <c r="H38">
        <f>construction!H38/construction!$C38</f>
        <v>1.0267545581984923</v>
      </c>
      <c r="I38">
        <f>construction!I38/construction!$C38</f>
        <v>1.0804303731474365</v>
      </c>
      <c r="J38">
        <f>construction!J38/construction!$C38</f>
        <v>1.1110391361211149</v>
      </c>
      <c r="K38">
        <f>construction!K38/construction!$C38</f>
        <v>1.1426055766818932</v>
      </c>
      <c r="L38">
        <f>construction!L38/construction!$C38</f>
        <v>1.1717028648656511</v>
      </c>
      <c r="M38">
        <f>construction!M38/construction!$C38</f>
        <v>1.1920177125602325</v>
      </c>
      <c r="N38">
        <f>construction!N38/construction!$C38</f>
        <v>1.213822778182404</v>
      </c>
      <c r="O38">
        <f>construction!O38/construction!$C38</f>
        <v>1.2112562917515544</v>
      </c>
      <c r="P38">
        <f>construction!P38/construction!$C38</f>
        <v>1.1773627841567011</v>
      </c>
      <c r="Q38">
        <f>construction!Q38/construction!$C38</f>
        <v>1.075917205640005</v>
      </c>
      <c r="R38">
        <f>construction!R38/construction!$C38</f>
        <v>1.0135652345135366</v>
      </c>
      <c r="S38">
        <f>construction!S38/construction!$C38</f>
        <v>0.97506793805079051</v>
      </c>
      <c r="T38">
        <f>construction!T38/construction!$C38</f>
        <v>0.8917443940619515</v>
      </c>
      <c r="U38">
        <f>construction!U38/construction!$C38</f>
        <v>0.82807114112430902</v>
      </c>
      <c r="V38">
        <f>construction!V38/construction!$C38</f>
        <v>0.75989478971928648</v>
      </c>
      <c r="W38">
        <f>construction!W38/construction!$C38</f>
        <v>0.74404052676742427</v>
      </c>
      <c r="X38">
        <f>construction!X38/construction!$C38</f>
        <v>0.74790144423597815</v>
      </c>
      <c r="Y38">
        <f>construction!Y38/construction!$C38</f>
        <v>0.75471147165733055</v>
      </c>
      <c r="Z38">
        <f>construction!Z38/construction!$C38</f>
        <v>0.76311464497124171</v>
      </c>
      <c r="AA38">
        <f>construction!AA38/construction!$C38</f>
        <v>0.78584829984258731</v>
      </c>
      <c r="AB38">
        <f>construction!AB38/construction!$C38</f>
        <v>0.73798120222100649</v>
      </c>
      <c r="AC38">
        <f>construction!AC38/construction!$C38</f>
        <v>0.89927267967362901</v>
      </c>
      <c r="AD38">
        <f>construction!AD38/construction!$C38</f>
        <v>1.0470089916527658</v>
      </c>
      <c r="AE38">
        <f>construction!AE38/construction!$C38</f>
        <v>1.1167919143370826</v>
      </c>
    </row>
    <row r="39" spans="1:31" x14ac:dyDescent="0.25">
      <c r="A39" t="s">
        <v>38</v>
      </c>
      <c r="B39" t="s">
        <v>40</v>
      </c>
      <c r="C39">
        <f>construction!C39/construction!$C39</f>
        <v>1</v>
      </c>
      <c r="D39">
        <f>construction!D39/construction!$C39</f>
        <v>1.0488504149794542</v>
      </c>
      <c r="E39">
        <f>construction!E39/construction!$C39</f>
        <v>1.0543022316102741</v>
      </c>
      <c r="F39">
        <f>construction!F39/construction!$C39</f>
        <v>1.0494875292367027</v>
      </c>
      <c r="G39">
        <f>construction!G39/construction!$C39</f>
        <v>1.0695095930593028</v>
      </c>
      <c r="H39">
        <f>construction!H39/construction!$C39</f>
        <v>1.1505535197355763</v>
      </c>
      <c r="I39">
        <f>construction!I39/construction!$C39</f>
        <v>1.2738800258266449</v>
      </c>
      <c r="J39">
        <f>construction!J39/construction!$C39</f>
        <v>1.3714226462048942</v>
      </c>
      <c r="K39">
        <f>construction!K39/construction!$C39</f>
        <v>1.477378167933056</v>
      </c>
      <c r="L39">
        <f>construction!L39/construction!$C39</f>
        <v>1.5947589869455716</v>
      </c>
      <c r="M39">
        <f>construction!M39/construction!$C39</f>
        <v>1.6894944562507748</v>
      </c>
      <c r="N39">
        <f>construction!N39/construction!$C39</f>
        <v>1.7691230485703411</v>
      </c>
      <c r="O39">
        <f>construction!O39/construction!$C39</f>
        <v>1.848601983178473</v>
      </c>
      <c r="P39">
        <f>construction!P39/construction!$C39</f>
        <v>1.8986389700128705</v>
      </c>
      <c r="Q39">
        <f>construction!Q39/construction!$C39</f>
        <v>1.8016736008072962</v>
      </c>
      <c r="R39">
        <f>construction!R39/construction!$C39</f>
        <v>1.7166102955953597</v>
      </c>
      <c r="S39">
        <f>construction!S39/construction!$C39</f>
        <v>1.7431595736038004</v>
      </c>
      <c r="T39">
        <f>construction!T39/construction!$C39</f>
        <v>1.6143705610453805</v>
      </c>
      <c r="U39">
        <f>construction!U39/construction!$C39</f>
        <v>1.5059905843919834</v>
      </c>
      <c r="V39">
        <f>construction!V39/construction!$C39</f>
        <v>1.3759358951882907</v>
      </c>
      <c r="W39">
        <f>construction!W39/construction!$C39</f>
        <v>1.3569614353457307</v>
      </c>
      <c r="X39">
        <f>construction!X39/construction!$C39</f>
        <v>1.378642561797945</v>
      </c>
      <c r="Y39">
        <f>construction!Y39/construction!$C39</f>
        <v>1.4003749994655081</v>
      </c>
      <c r="Z39">
        <f>construction!Z39/construction!$C39</f>
        <v>1.4236489115608442</v>
      </c>
      <c r="AA39">
        <f>construction!AA39/construction!$C39</f>
        <v>1.4792766829009651</v>
      </c>
      <c r="AB39">
        <f>construction!AB39/construction!$C39</f>
        <v>1.4102652362240076</v>
      </c>
      <c r="AC39">
        <f>construction!AC39/construction!$C39</f>
        <v>1.8243146745799961</v>
      </c>
      <c r="AD39">
        <f>construction!AD39/construction!$C39</f>
        <v>2.1790205544176815</v>
      </c>
      <c r="AE39">
        <f>construction!AE39/construction!$C39</f>
        <v>2.3578422778758865</v>
      </c>
    </row>
    <row r="40" spans="1:31" x14ac:dyDescent="0.25">
      <c r="A40" t="s">
        <v>41</v>
      </c>
      <c r="B40" t="s">
        <v>40</v>
      </c>
      <c r="C40">
        <f>construction!C40/construction!$C40</f>
        <v>1</v>
      </c>
      <c r="D40">
        <f>construction!D40/construction!$C40</f>
        <v>1.0411001911277207</v>
      </c>
      <c r="E40">
        <f>construction!E40/construction!$C40</f>
        <v>1.0652839318931862</v>
      </c>
      <c r="F40">
        <f>construction!F40/construction!$C40</f>
        <v>1.0871799215724238</v>
      </c>
      <c r="G40">
        <f>construction!G40/construction!$C40</f>
        <v>1.1349201707309038</v>
      </c>
      <c r="H40">
        <f>construction!H40/construction!$C40</f>
        <v>1.2244463312956684</v>
      </c>
      <c r="I40">
        <f>construction!I40/construction!$C40</f>
        <v>1.3084443763205997</v>
      </c>
      <c r="J40">
        <f>construction!J40/construction!$C40</f>
        <v>1.3888215493648011</v>
      </c>
      <c r="K40">
        <f>construction!K40/construction!$C40</f>
        <v>1.4578722368666079</v>
      </c>
      <c r="L40">
        <f>construction!L40/construction!$C40</f>
        <v>1.5543174494970375</v>
      </c>
      <c r="M40">
        <f>construction!M40/construction!$C40</f>
        <v>1.6628172212597487</v>
      </c>
      <c r="N40">
        <f>construction!N40/construction!$C40</f>
        <v>1.7431143936047844</v>
      </c>
      <c r="O40">
        <f>construction!O40/construction!$C40</f>
        <v>1.8277396710021667</v>
      </c>
      <c r="P40">
        <f>construction!P40/construction!$C40</f>
        <v>1.8532249357473374</v>
      </c>
      <c r="Q40">
        <f>construction!Q40/construction!$C40</f>
        <v>1.7209320148680289</v>
      </c>
      <c r="R40">
        <f>construction!R40/construction!$C40</f>
        <v>1.6961170080814152</v>
      </c>
      <c r="S40">
        <f>construction!S40/construction!$C40</f>
        <v>1.7113473932881429</v>
      </c>
      <c r="T40">
        <f>construction!T40/construction!$C40</f>
        <v>1.5195036998642677</v>
      </c>
      <c r="U40">
        <f>construction!U40/construction!$C40</f>
        <v>1.3908941725204993</v>
      </c>
      <c r="V40">
        <f>construction!V40/construction!$C40</f>
        <v>1.2895225302809368</v>
      </c>
      <c r="W40">
        <f>construction!W40/construction!$C40</f>
        <v>1.2545413842272233</v>
      </c>
      <c r="X40">
        <f>construction!X40/construction!$C40</f>
        <v>1.2369882896455564</v>
      </c>
      <c r="Y40">
        <f>construction!Y40/construction!$C40</f>
        <v>1.2367960190576455</v>
      </c>
      <c r="Z40">
        <f>construction!Z40/construction!$C40</f>
        <v>1.2567343445690617</v>
      </c>
      <c r="AA40">
        <f>construction!AA40/construction!$C40</f>
        <v>1.2940509732185894</v>
      </c>
      <c r="AB40">
        <f>construction!AB40/construction!$C40</f>
        <v>1.2258554192406386</v>
      </c>
      <c r="AC40">
        <f>construction!AC40/construction!$C40</f>
        <v>1.6138016668380966</v>
      </c>
      <c r="AD40">
        <f>construction!AD40/construction!$C40</f>
        <v>2.0049970184613377</v>
      </c>
      <c r="AE40">
        <f>construction!AE40/construction!$C40</f>
        <v>2.1927566425790612</v>
      </c>
    </row>
    <row r="41" spans="1:31" x14ac:dyDescent="0.25">
      <c r="A41" t="s">
        <v>51</v>
      </c>
    </row>
    <row r="42" spans="1:31" x14ac:dyDescent="0.25">
      <c r="A42" t="s">
        <v>38</v>
      </c>
      <c r="B42" t="s">
        <v>52</v>
      </c>
      <c r="C42">
        <f>construction!C42/construction!$C42</f>
        <v>1</v>
      </c>
      <c r="D42">
        <f>construction!D42/construction!$C42</f>
        <v>0.98160028097763297</v>
      </c>
      <c r="E42">
        <f>construction!E42/construction!$C42</f>
        <v>0.98824275523697669</v>
      </c>
      <c r="F42">
        <f>construction!F42/construction!$C42</f>
        <v>1.0236919042685779</v>
      </c>
      <c r="G42">
        <f>construction!G42/construction!$C42</f>
        <v>1.1017745406692017</v>
      </c>
      <c r="H42">
        <f>construction!H42/construction!$C42</f>
        <v>1.1270892747149479</v>
      </c>
      <c r="I42">
        <f>construction!I42/construction!$C42</f>
        <v>1.1445082239809288</v>
      </c>
      <c r="J42">
        <f>construction!J42/construction!$C42</f>
        <v>1.1220296558540739</v>
      </c>
      <c r="K42">
        <f>construction!K42/construction!$C42</f>
        <v>1.0702994298711113</v>
      </c>
      <c r="L42">
        <f>construction!L42/construction!$C42</f>
        <v>1.0542688590262586</v>
      </c>
      <c r="M42">
        <f>construction!M42/construction!$C42</f>
        <v>1.0976265976386061</v>
      </c>
      <c r="N42">
        <f>construction!N42/construction!$C42</f>
        <v>1.1301633044368409</v>
      </c>
      <c r="O42">
        <f>construction!O42/construction!$C42</f>
        <v>1.2088187769341596</v>
      </c>
      <c r="P42">
        <f>construction!P42/construction!$C42</f>
        <v>1.2558172714600584</v>
      </c>
      <c r="Q42">
        <f>construction!Q42/construction!$C42</f>
        <v>1.1980414894401503</v>
      </c>
      <c r="R42">
        <f>construction!R42/construction!$C42</f>
        <v>1.057802399106212</v>
      </c>
      <c r="S42">
        <f>construction!S42/construction!$C42</f>
        <v>1.0669043376393323</v>
      </c>
      <c r="T42">
        <f>construction!T42/construction!$C42</f>
        <v>0.97662395832212789</v>
      </c>
      <c r="U42">
        <f>construction!U42/construction!$C42</f>
        <v>0.91554678011417012</v>
      </c>
      <c r="V42">
        <f>construction!V42/construction!$C42</f>
        <v>0.93911681127696067</v>
      </c>
      <c r="W42">
        <f>construction!W42/construction!$C42</f>
        <v>0.99587542410622087</v>
      </c>
      <c r="X42">
        <f>construction!X42/construction!$C42</f>
        <v>1.0930693234700402</v>
      </c>
      <c r="Y42">
        <f>construction!Y42/construction!$C42</f>
        <v>1.174409514240125</v>
      </c>
      <c r="Z42">
        <f>construction!Z42/construction!$C42</f>
        <v>1.2335101381686775</v>
      </c>
      <c r="AA42">
        <f>construction!AA42/construction!$C42</f>
        <v>1.308248836542458</v>
      </c>
      <c r="AB42">
        <f>construction!AB42/construction!$C42</f>
        <v>1.2981789980529226</v>
      </c>
      <c r="AC42">
        <f>construction!AC42/construction!$C42</f>
        <v>1.3432691222396675</v>
      </c>
      <c r="AD42">
        <f>construction!AD42/construction!$C42</f>
        <v>1.4279628058880895</v>
      </c>
      <c r="AE42">
        <f>construction!AE42/construction!$C42</f>
        <v>1.4579629921101953</v>
      </c>
    </row>
    <row r="43" spans="1:31" x14ac:dyDescent="0.25">
      <c r="A43" t="s">
        <v>38</v>
      </c>
      <c r="B43" t="s">
        <v>40</v>
      </c>
      <c r="C43">
        <f>construction!C43/construction!$C43</f>
        <v>1</v>
      </c>
      <c r="D43">
        <f>construction!D43/construction!$C43</f>
        <v>1.0244250080984776</v>
      </c>
      <c r="E43">
        <f>construction!E43/construction!$C43</f>
        <v>1.0638160025915129</v>
      </c>
      <c r="F43">
        <f>construction!F43/construction!$C43</f>
        <v>1.1390346614836411</v>
      </c>
      <c r="G43">
        <f>construction!G43/construction!$C43</f>
        <v>1.2829931972789115</v>
      </c>
      <c r="H43">
        <f>construction!H43/construction!$C43</f>
        <v>1.3917719468739878</v>
      </c>
      <c r="I43">
        <f>construction!I43/construction!$C43</f>
        <v>1.5240038872691934</v>
      </c>
      <c r="J43">
        <f>construction!J43/construction!$C43</f>
        <v>1.6047942986718498</v>
      </c>
      <c r="K43">
        <f>construction!K43/construction!$C43</f>
        <v>1.6091350826044704</v>
      </c>
      <c r="L43">
        <f>construction!L43/construction!$C43</f>
        <v>1.6273404599935213</v>
      </c>
      <c r="M43">
        <f>construction!M43/construction!$C43</f>
        <v>1.7157110463232912</v>
      </c>
      <c r="N43">
        <f>construction!N43/construction!$C43</f>
        <v>1.8338840298023971</v>
      </c>
      <c r="O43">
        <f>construction!O43/construction!$C43</f>
        <v>1.9963070942662779</v>
      </c>
      <c r="P43">
        <f>construction!P43/construction!$C43</f>
        <v>2.1447359896339488</v>
      </c>
      <c r="Q43">
        <f>construction!Q43/construction!$C43</f>
        <v>2.1635244574020085</v>
      </c>
      <c r="R43">
        <f>construction!R43/construction!$C43</f>
        <v>1.9425979915775835</v>
      </c>
      <c r="S43">
        <f>construction!S43/construction!$C43</f>
        <v>1.923291221250405</v>
      </c>
      <c r="T43">
        <f>construction!T43/construction!$C43</f>
        <v>1.7611273080660836</v>
      </c>
      <c r="U43">
        <f>construction!U43/construction!$C43</f>
        <v>1.6584386135406544</v>
      </c>
      <c r="V43">
        <f>construction!V43/construction!$C43</f>
        <v>1.6733398121153222</v>
      </c>
      <c r="W43">
        <f>construction!W43/construction!$C43</f>
        <v>1.6927761580822804</v>
      </c>
      <c r="X43">
        <f>construction!X43/construction!$C43</f>
        <v>1.8257207644962747</v>
      </c>
      <c r="Y43">
        <f>construction!Y43/construction!$C43</f>
        <v>1.9414318108195658</v>
      </c>
      <c r="Z43">
        <f>construction!Z43/construction!$C43</f>
        <v>2.1139617751862652</v>
      </c>
      <c r="AA43">
        <f>construction!AA43/construction!$C43</f>
        <v>2.348364107547781</v>
      </c>
      <c r="AB43">
        <f>construction!AB43/construction!$C43</f>
        <v>2.5050858438613539</v>
      </c>
      <c r="AC43">
        <f>construction!AC43/construction!$C43</f>
        <v>2.6778101716877227</v>
      </c>
      <c r="AD43">
        <f>construction!AD43/construction!$C43</f>
        <v>2.8494331065759639</v>
      </c>
      <c r="AE43">
        <f>construction!AE43/construction!$C43</f>
        <v>3.1429219306770326</v>
      </c>
    </row>
    <row r="44" spans="1:31" x14ac:dyDescent="0.25">
      <c r="A44" t="s">
        <v>41</v>
      </c>
      <c r="B44" t="s">
        <v>52</v>
      </c>
      <c r="C44">
        <f>construction!C44/construction!$C44</f>
        <v>1</v>
      </c>
      <c r="D44">
        <f>construction!D44/construction!$C44</f>
        <v>1.0360528810384413</v>
      </c>
      <c r="E44">
        <f>construction!E44/construction!$C44</f>
        <v>1.0708132748027279</v>
      </c>
      <c r="F44">
        <f>construction!F44/construction!$C44</f>
        <v>1.1189084928900557</v>
      </c>
      <c r="G44">
        <f>construction!G44/construction!$C44</f>
        <v>1.1991551634099267</v>
      </c>
      <c r="H44">
        <f>construction!H44/construction!$C44</f>
        <v>1.2585111821674475</v>
      </c>
      <c r="I44">
        <f>construction!I44/construction!$C44</f>
        <v>1.2944277863811693</v>
      </c>
      <c r="J44">
        <f>construction!J44/construction!$C44</f>
        <v>1.2590136500174214</v>
      </c>
      <c r="K44">
        <f>construction!K44/construction!$C44</f>
        <v>1.2264574404673632</v>
      </c>
      <c r="L44">
        <f>construction!L44/construction!$C44</f>
        <v>1.2206056089772197</v>
      </c>
      <c r="M44">
        <f>construction!M44/construction!$C44</f>
        <v>1.265684039341749</v>
      </c>
      <c r="N44">
        <f>construction!N44/construction!$C44</f>
        <v>1.3204884993508728</v>
      </c>
      <c r="O44">
        <f>construction!O44/construction!$C44</f>
        <v>1.4109898514499151</v>
      </c>
      <c r="P44">
        <f>construction!P44/construction!$C44</f>
        <v>1.4727348751939096</v>
      </c>
      <c r="Q44">
        <f>construction!Q44/construction!$C44</f>
        <v>1.3999745857424322</v>
      </c>
      <c r="R44">
        <f>construction!R44/construction!$C44</f>
        <v>1.246656605683369</v>
      </c>
      <c r="S44">
        <f>construction!S44/construction!$C44</f>
        <v>1.2939983524455767</v>
      </c>
      <c r="T44">
        <f>construction!T44/construction!$C44</f>
        <v>1.1869086353454275</v>
      </c>
      <c r="U44">
        <f>construction!U44/construction!$C44</f>
        <v>1.1192561981010609</v>
      </c>
      <c r="V44">
        <f>construction!V44/construction!$C44</f>
        <v>1.1461116017755002</v>
      </c>
      <c r="W44">
        <f>construction!W44/construction!$C44</f>
        <v>1.2217924630270947</v>
      </c>
      <c r="X44">
        <f>construction!X44/construction!$C44</f>
        <v>1.343421796217491</v>
      </c>
      <c r="Y44">
        <f>construction!Y44/construction!$C44</f>
        <v>1.4221234188945426</v>
      </c>
      <c r="Z44">
        <f>construction!Z44/construction!$C44</f>
        <v>1.5296507789273128</v>
      </c>
      <c r="AA44">
        <f>construction!AA44/construction!$C44</f>
        <v>1.6024366296259862</v>
      </c>
      <c r="AB44">
        <f>construction!AB44/construction!$C44</f>
        <v>1.6038184940680902</v>
      </c>
      <c r="AC44">
        <f>construction!AC44/construction!$C44</f>
        <v>1.6632872962233269</v>
      </c>
      <c r="AD44">
        <f>construction!AD44/construction!$C44</f>
        <v>1.7464859170918954</v>
      </c>
      <c r="AE44">
        <f>construction!AE44/construction!$C44</f>
        <v>1.7723261954464031</v>
      </c>
    </row>
    <row r="45" spans="1:31" x14ac:dyDescent="0.25">
      <c r="A45" t="s">
        <v>41</v>
      </c>
      <c r="B45" t="s">
        <v>40</v>
      </c>
      <c r="C45">
        <f>construction!C45/construction!$C45</f>
        <v>1</v>
      </c>
      <c r="D45">
        <f>construction!D45/construction!$C45</f>
        <v>1.0621191790765712</v>
      </c>
      <c r="E45">
        <f>construction!E45/construction!$C45</f>
        <v>1.1185851609071511</v>
      </c>
      <c r="F45">
        <f>construction!F45/construction!$C45</f>
        <v>1.1967840566639538</v>
      </c>
      <c r="G45">
        <f>construction!G45/construction!$C45</f>
        <v>1.3216383273575152</v>
      </c>
      <c r="H45">
        <f>construction!H45/construction!$C45</f>
        <v>1.4521237984206243</v>
      </c>
      <c r="I45">
        <f>construction!I45/construction!$C45</f>
        <v>1.5638019401245022</v>
      </c>
      <c r="J45">
        <f>construction!J45/construction!$C45</f>
        <v>1.5949935109214493</v>
      </c>
      <c r="K45">
        <f>construction!K45/construction!$C45</f>
        <v>1.5997448362332549</v>
      </c>
      <c r="L45">
        <f>construction!L45/construction!$C45</f>
        <v>1.624249356591364</v>
      </c>
      <c r="M45">
        <f>construction!M45/construction!$C45</f>
        <v>1.7140186093574712</v>
      </c>
      <c r="N45">
        <f>construction!N45/construction!$C45</f>
        <v>1.8448340335672335</v>
      </c>
      <c r="O45">
        <f>construction!O45/construction!$C45</f>
        <v>2.0192252700116584</v>
      </c>
      <c r="P45">
        <f>construction!P45/construction!$C45</f>
        <v>2.1807703306130528</v>
      </c>
      <c r="Q45">
        <f>construction!Q45/construction!$C45</f>
        <v>2.1236664393656102</v>
      </c>
      <c r="R45">
        <f>construction!R45/construction!$C45</f>
        <v>1.9300499329095269</v>
      </c>
      <c r="S45">
        <f>construction!S45/construction!$C45</f>
        <v>2.0131321352367966</v>
      </c>
      <c r="T45">
        <f>construction!T45/construction!$C45</f>
        <v>1.8593519720199732</v>
      </c>
      <c r="U45">
        <f>construction!U45/construction!$C45</f>
        <v>1.7519412243461427</v>
      </c>
      <c r="V45">
        <f>construction!V45/construction!$C45</f>
        <v>1.7811970700160578</v>
      </c>
      <c r="W45">
        <f>construction!W45/construction!$C45</f>
        <v>1.8669188975165527</v>
      </c>
      <c r="X45">
        <f>construction!X45/construction!$C45</f>
        <v>2.0384945337762037</v>
      </c>
      <c r="Y45">
        <f>construction!Y45/construction!$C45</f>
        <v>2.1720375706649655</v>
      </c>
      <c r="Z45">
        <f>construction!Z45/construction!$C45</f>
        <v>2.4034007170981719</v>
      </c>
      <c r="AA45">
        <f>construction!AA45/construction!$C45</f>
        <v>2.6018125426189482</v>
      </c>
      <c r="AB45">
        <f>construction!AB45/construction!$C45</f>
        <v>2.704559952486747</v>
      </c>
      <c r="AC45">
        <f>construction!AC45/construction!$C45</f>
        <v>2.9371329271243485</v>
      </c>
      <c r="AD45">
        <f>construction!AD45/construction!$C45</f>
        <v>3.2960559600536725</v>
      </c>
      <c r="AE45">
        <f>construction!AE45/construction!$C45</f>
        <v>3.5221178592639846</v>
      </c>
    </row>
    <row r="46" spans="1:31" x14ac:dyDescent="0.25">
      <c r="A46" t="s">
        <v>53</v>
      </c>
    </row>
    <row r="47" spans="1:31" x14ac:dyDescent="0.25">
      <c r="A47" t="s">
        <v>38</v>
      </c>
      <c r="B47" t="s">
        <v>54</v>
      </c>
      <c r="C47">
        <f>construction!C47/construction!$C47</f>
        <v>1</v>
      </c>
      <c r="D47">
        <f>construction!D47/construction!$C47</f>
        <v>1.0443971018279385</v>
      </c>
      <c r="E47">
        <f>construction!E47/construction!$C47</f>
        <v>1.1533699791982797</v>
      </c>
      <c r="F47">
        <f>construction!F47/construction!$C47</f>
        <v>1.2298338877109063</v>
      </c>
      <c r="G47">
        <f>construction!G47/construction!$C47</f>
        <v>1.2292711358543276</v>
      </c>
      <c r="H47">
        <f>construction!H47/construction!$C47</f>
        <v>1.2393705218518556</v>
      </c>
      <c r="I47">
        <f>construction!I47/construction!$C47</f>
        <v>1.2205082855161742</v>
      </c>
      <c r="J47">
        <f>construction!J47/construction!$C47</f>
        <v>1.2424656570630384</v>
      </c>
      <c r="K47">
        <f>construction!K47/construction!$C47</f>
        <v>1.2928922430686054</v>
      </c>
      <c r="L47">
        <f>construction!L47/construction!$C47</f>
        <v>1.3389575021856881</v>
      </c>
      <c r="M47">
        <f>construction!M47/construction!$C47</f>
        <v>1.3963481424164164</v>
      </c>
      <c r="N47">
        <f>construction!N47/construction!$C47</f>
        <v>1.5036026167961332</v>
      </c>
      <c r="O47">
        <f>construction!O47/construction!$C47</f>
        <v>1.6590628171759907</v>
      </c>
      <c r="P47">
        <f>construction!P47/construction!$C47</f>
        <v>1.6823064786807489</v>
      </c>
      <c r="Q47">
        <f>construction!Q47/construction!$C47</f>
        <v>1.5606113896956115</v>
      </c>
      <c r="R47">
        <f>construction!R47/construction!$C47</f>
        <v>1.5254896443609249</v>
      </c>
      <c r="S47">
        <f>construction!S47/construction!$C47</f>
        <v>1.5644702595692939</v>
      </c>
      <c r="T47">
        <f>construction!T47/construction!$C47</f>
        <v>1.6748500165810816</v>
      </c>
      <c r="U47">
        <f>construction!U47/construction!$C47</f>
        <v>1.705118027152777</v>
      </c>
      <c r="V47">
        <f>construction!V47/construction!$C47</f>
        <v>1.7372652269598337</v>
      </c>
      <c r="W47">
        <f>construction!W47/construction!$C47</f>
        <v>1.7709599943724814</v>
      </c>
      <c r="X47">
        <f>construction!X47/construction!$C47</f>
        <v>1.8396961139974475</v>
      </c>
      <c r="Y47">
        <f>construction!Y47/construction!$C47</f>
        <v>1.9003125282632072</v>
      </c>
      <c r="Z47">
        <f>construction!Z47/construction!$C47</f>
        <v>1.9260081800002009</v>
      </c>
      <c r="AA47">
        <f>construction!AA47/construction!$C47</f>
        <v>2.0036779853483533</v>
      </c>
      <c r="AB47">
        <f>construction!AB47/construction!$C47</f>
        <v>1.9387404407552933</v>
      </c>
      <c r="AC47">
        <f>construction!AC47/construction!$C47</f>
        <v>1.9861522846720463</v>
      </c>
      <c r="AD47">
        <f>construction!AD47/construction!$C47</f>
        <v>2.0740521148415754</v>
      </c>
      <c r="AE47" t="e">
        <f>construction!AE47/construction!$C47</f>
        <v>#VALUE!</v>
      </c>
    </row>
    <row r="48" spans="1:31" x14ac:dyDescent="0.25">
      <c r="A48" t="s">
        <v>38</v>
      </c>
      <c r="B48" t="s">
        <v>55</v>
      </c>
      <c r="C48">
        <f>construction!C48/construction!$C48</f>
        <v>1</v>
      </c>
      <c r="D48">
        <f>construction!D48/construction!$C48</f>
        <v>1.0890063175296687</v>
      </c>
      <c r="E48">
        <f>construction!E48/construction!$C48</f>
        <v>1.2579264332526421</v>
      </c>
      <c r="F48">
        <f>construction!F48/construction!$C48</f>
        <v>1.4158351538052785</v>
      </c>
      <c r="G48">
        <f>construction!G48/construction!$C48</f>
        <v>1.4226545433075515</v>
      </c>
      <c r="H48">
        <f>construction!H48/construction!$C48</f>
        <v>1.5320009446773337</v>
      </c>
      <c r="I48">
        <f>construction!I48/construction!$C48</f>
        <v>1.6669126763889708</v>
      </c>
      <c r="J48">
        <f>construction!J48/construction!$C48</f>
        <v>1.8199208832733069</v>
      </c>
      <c r="K48">
        <f>construction!K48/construction!$C48</f>
        <v>1.9281454803093818</v>
      </c>
      <c r="L48">
        <f>construction!L48/construction!$C48</f>
        <v>2.2051130660683711</v>
      </c>
      <c r="M48">
        <f>construction!M48/construction!$C48</f>
        <v>2.4851213319950403</v>
      </c>
      <c r="N48">
        <f>construction!N48/construction!$C48</f>
        <v>2.9145067013048354</v>
      </c>
      <c r="O48">
        <f>construction!O48/construction!$C48</f>
        <v>3.4361161953120387</v>
      </c>
      <c r="P48">
        <f>construction!P48/construction!$C48</f>
        <v>3.6648757158882921</v>
      </c>
      <c r="Q48">
        <f>construction!Q48/construction!$C48</f>
        <v>3.589891952529964</v>
      </c>
      <c r="R48">
        <f>construction!R48/construction!$C48</f>
        <v>3.6533034185511011</v>
      </c>
      <c r="S48">
        <f>construction!S48/construction!$C48</f>
        <v>4.0000590423333531</v>
      </c>
      <c r="T48">
        <f>construction!T48/construction!$C48</f>
        <v>4.5177127000059043</v>
      </c>
      <c r="U48">
        <f>construction!U48/construction!$C48</f>
        <v>4.6956662927318886</v>
      </c>
      <c r="V48">
        <f>construction!V48/construction!$C48</f>
        <v>4.954921178484974</v>
      </c>
      <c r="W48">
        <f>construction!W48/construction!$C48</f>
        <v>5.2025152034008384</v>
      </c>
      <c r="X48">
        <f>construction!X48/construction!$C48</f>
        <v>5.3962330991320773</v>
      </c>
      <c r="Y48">
        <f>construction!Y48/construction!$C48</f>
        <v>5.7490996044163669</v>
      </c>
      <c r="Z48">
        <f>construction!Z48/construction!$C48</f>
        <v>6.0426580858475525</v>
      </c>
      <c r="AA48">
        <f>construction!AA48/construction!$C48</f>
        <v>6.370903938123635</v>
      </c>
      <c r="AB48">
        <f>construction!AB48/construction!$C48</f>
        <v>6.3668595382889528</v>
      </c>
      <c r="AC48">
        <f>construction!AC48/construction!$C48</f>
        <v>6.7351951349117316</v>
      </c>
      <c r="AD48">
        <f>construction!AD48/construction!$C48</f>
        <v>7.4060341264686782</v>
      </c>
      <c r="AE48" t="e">
        <f>construction!AE48/construction!$C48</f>
        <v>#VALUE!</v>
      </c>
    </row>
    <row r="49" spans="1:31" x14ac:dyDescent="0.25">
      <c r="A49" t="s">
        <v>41</v>
      </c>
      <c r="B49" t="s">
        <v>55</v>
      </c>
      <c r="C49">
        <f>construction!C49/construction!$C49</f>
        <v>1</v>
      </c>
      <c r="D49">
        <f>construction!D49/construction!$C49</f>
        <v>1.0936533290199963</v>
      </c>
      <c r="E49">
        <f>construction!E49/construction!$C49</f>
        <v>1.226975879010898</v>
      </c>
      <c r="F49">
        <f>construction!F49/construction!$C49</f>
        <v>1.3466810893871692</v>
      </c>
      <c r="G49">
        <f>construction!G49/construction!$C49</f>
        <v>1.425220890030126</v>
      </c>
      <c r="H49">
        <f>construction!H49/construction!$C49</f>
        <v>1.4829656887522999</v>
      </c>
      <c r="I49">
        <f>construction!I49/construction!$C49</f>
        <v>1.6082816069876058</v>
      </c>
      <c r="J49">
        <f>construction!J49/construction!$C49</f>
        <v>1.7043308599041631</v>
      </c>
      <c r="K49">
        <f>construction!K49/construction!$C49</f>
        <v>1.8257142279463798</v>
      </c>
      <c r="L49">
        <f>construction!L49/construction!$C49</f>
        <v>2.0580278614610079</v>
      </c>
      <c r="M49">
        <f>construction!M49/construction!$C49</f>
        <v>2.3581956772276027</v>
      </c>
      <c r="N49">
        <f>construction!N49/construction!$C49</f>
        <v>2.7703350249701773</v>
      </c>
      <c r="O49">
        <f>construction!O49/construction!$C49</f>
        <v>3.3485816534907702</v>
      </c>
      <c r="P49">
        <f>construction!P49/construction!$C49</f>
        <v>3.636850724842799</v>
      </c>
      <c r="Q49">
        <f>construction!Q49/construction!$C49</f>
        <v>3.2742271376291474</v>
      </c>
      <c r="R49">
        <f>construction!R49/construction!$C49</f>
        <v>3.3155644068824683</v>
      </c>
      <c r="S49">
        <f>construction!S49/construction!$C49</f>
        <v>3.7796558765846457</v>
      </c>
      <c r="T49">
        <f>construction!T49/construction!$C49</f>
        <v>4.3080126973857134</v>
      </c>
      <c r="U49">
        <f>construction!U49/construction!$C49</f>
        <v>4.5063992397743586</v>
      </c>
      <c r="V49">
        <f>construction!V49/construction!$C49</f>
        <v>4.7714874946925736</v>
      </c>
      <c r="W49">
        <f>construction!W49/construction!$C49</f>
        <v>5.0345943104389494</v>
      </c>
      <c r="X49">
        <f>construction!X49/construction!$C49</f>
        <v>5.4107240340484033</v>
      </c>
      <c r="Y49">
        <f>construction!Y49/construction!$C49</f>
        <v>5.7709820255160844</v>
      </c>
      <c r="Z49">
        <f>construction!Z49/construction!$C49</f>
        <v>6.1902889261812817</v>
      </c>
      <c r="AA49">
        <f>construction!AA49/construction!$C49</f>
        <v>6.4678117228411409</v>
      </c>
      <c r="AB49">
        <f>construction!AB49/construction!$C49</f>
        <v>6.4141005681473544</v>
      </c>
      <c r="AC49">
        <f>construction!AC49/construction!$C49</f>
        <v>6.9249883742089411</v>
      </c>
      <c r="AD49">
        <f>construction!AD49/construction!$C49</f>
        <v>7.8846721526921284</v>
      </c>
      <c r="AE49" t="e">
        <f>construction!AE49/construction!$C49</f>
        <v>#VALUE!</v>
      </c>
    </row>
    <row r="50" spans="1:31" x14ac:dyDescent="0.25">
      <c r="A50" t="s">
        <v>56</v>
      </c>
    </row>
    <row r="51" spans="1:31" x14ac:dyDescent="0.25">
      <c r="A51" t="s">
        <v>38</v>
      </c>
      <c r="B51" t="s">
        <v>57</v>
      </c>
      <c r="C51">
        <f>construction!C51/construction!$C51</f>
        <v>1</v>
      </c>
      <c r="D51">
        <f>construction!D51/construction!$C51</f>
        <v>1.0227642894371092</v>
      </c>
      <c r="E51">
        <f>construction!E51/construction!$C51</f>
        <v>0.99770348332175118</v>
      </c>
      <c r="F51">
        <f>construction!F51/construction!$C51</f>
        <v>1.0140831306462821</v>
      </c>
      <c r="G51">
        <f>construction!G51/construction!$C51</f>
        <v>1.0622122567755385</v>
      </c>
      <c r="H51">
        <f>construction!H51/construction!$C51</f>
        <v>1.0868930246699096</v>
      </c>
      <c r="I51">
        <f>construction!I51/construction!$C51</f>
        <v>1.1460758339124393</v>
      </c>
      <c r="J51">
        <f>construction!J51/construction!$C51</f>
        <v>1.1697847897845726</v>
      </c>
      <c r="K51">
        <f>construction!K51/construction!$C51</f>
        <v>1.1692853109798471</v>
      </c>
      <c r="L51">
        <f>construction!L51/construction!$C51</f>
        <v>1.2341578353022933</v>
      </c>
      <c r="M51">
        <f>construction!M51/construction!$C51</f>
        <v>1.2532737578179292</v>
      </c>
      <c r="N51">
        <f>construction!N51/construction!$C51</f>
        <v>1.383007948227936</v>
      </c>
      <c r="O51">
        <f>construction!O51/construction!$C51</f>
        <v>1.4718011640027797</v>
      </c>
      <c r="P51">
        <f>construction!P51/construction!$C51</f>
        <v>1.3518285267546908</v>
      </c>
      <c r="Q51">
        <f>construction!Q51/construction!$C51</f>
        <v>1.3740499044475329</v>
      </c>
      <c r="R51">
        <f>construction!R51/construction!$C51</f>
        <v>1.358555203266157</v>
      </c>
      <c r="S51">
        <f>construction!S51/construction!$C51</f>
        <v>1.4049035788742181</v>
      </c>
      <c r="T51">
        <f>construction!T51/construction!$C51</f>
        <v>1.3997839211257819</v>
      </c>
      <c r="U51">
        <f>construction!U51/construction!$C51</f>
        <v>1.3435816973592773</v>
      </c>
      <c r="V51">
        <f>construction!V51/construction!$C51</f>
        <v>1.3849461431549688</v>
      </c>
      <c r="W51">
        <f>construction!W51/construction!$C51</f>
        <v>1.4777026146629604</v>
      </c>
      <c r="X51">
        <f>construction!X51/construction!$C51</f>
        <v>1.4474461431549688</v>
      </c>
      <c r="Y51">
        <f>construction!Y51/construction!$C51</f>
        <v>1.5113034225156359</v>
      </c>
      <c r="Z51">
        <f>construction!Z51/construction!$C51</f>
        <v>1.5736025451702571</v>
      </c>
      <c r="AA51">
        <f>construction!AA51/construction!$C51</f>
        <v>1.6233766938846421</v>
      </c>
      <c r="AB51">
        <f>construction!AB51/construction!$C51</f>
        <v>1.612078700486449</v>
      </c>
      <c r="AC51">
        <f>construction!AC51/construction!$C51</f>
        <v>1.6273725243224462</v>
      </c>
      <c r="AD51">
        <f>construction!AD51/construction!$C51</f>
        <v>1.6920061674774149</v>
      </c>
      <c r="AE51">
        <f>construction!AE51/construction!$C51</f>
        <v>1.7757557331480194</v>
      </c>
    </row>
    <row r="52" spans="1:31" x14ac:dyDescent="0.25">
      <c r="A52" t="s">
        <v>38</v>
      </c>
      <c r="B52" t="s">
        <v>58</v>
      </c>
      <c r="C52">
        <f>construction!C52/construction!$C52</f>
        <v>1</v>
      </c>
      <c r="D52">
        <f>construction!D52/construction!$C52</f>
        <v>1.0183944858316507</v>
      </c>
      <c r="E52">
        <f>construction!E52/construction!$C52</f>
        <v>1.0119473647566664</v>
      </c>
      <c r="F52">
        <f>construction!F52/construction!$C52</f>
        <v>1.0767945415303211</v>
      </c>
      <c r="G52">
        <f>construction!G52/construction!$C52</f>
        <v>1.1499408201629187</v>
      </c>
      <c r="H52">
        <f>construction!H52/construction!$C52</f>
        <v>1.2198148019216042</v>
      </c>
      <c r="I52">
        <f>construction!I52/construction!$C52</f>
        <v>1.3629325349857273</v>
      </c>
      <c r="J52">
        <f>construction!J52/construction!$C52</f>
        <v>1.4607393998468288</v>
      </c>
      <c r="K52">
        <f>construction!K52/construction!$C52</f>
        <v>1.5390935041425886</v>
      </c>
      <c r="L52">
        <f>construction!L52/construction!$C52</f>
        <v>1.7015665250992134</v>
      </c>
      <c r="M52">
        <f>construction!M52/construction!$C52</f>
        <v>1.7474761540068231</v>
      </c>
      <c r="N52">
        <f>construction!N52/construction!$C52</f>
        <v>1.9998607533245143</v>
      </c>
      <c r="O52">
        <f>construction!O52/construction!$C52</f>
        <v>2.261560955232194</v>
      </c>
      <c r="P52">
        <f>construction!P52/construction!$C52</f>
        <v>2.2321381327020817</v>
      </c>
      <c r="Q52">
        <f>construction!Q52/construction!$C52</f>
        <v>2.3050616166539024</v>
      </c>
      <c r="R52">
        <f>construction!R52/construction!$C52</f>
        <v>2.4010721994012392</v>
      </c>
      <c r="S52">
        <f>construction!S52/construction!$C52</f>
        <v>2.5914920281278286</v>
      </c>
      <c r="T52">
        <f>construction!T52/construction!$C52</f>
        <v>2.6734943953213115</v>
      </c>
      <c r="U52">
        <f>construction!U52/construction!$C52</f>
        <v>2.6878089535612335</v>
      </c>
      <c r="V52">
        <f>construction!V52/construction!$C52</f>
        <v>2.8729374086193693</v>
      </c>
      <c r="W52">
        <f>construction!W52/construction!$C52</f>
        <v>3.2094687739330223</v>
      </c>
      <c r="X52">
        <f>construction!X52/construction!$C52</f>
        <v>3.4069623337742811</v>
      </c>
      <c r="Y52">
        <f>construction!Y52/construction!$C52</f>
        <v>3.6543758267771356</v>
      </c>
      <c r="Z52">
        <f>construction!Z52/construction!$C52</f>
        <v>3.8695815637401658</v>
      </c>
      <c r="AA52">
        <f>construction!AA52/construction!$C52</f>
        <v>4.0479565550372483</v>
      </c>
      <c r="AB52">
        <f>construction!AB52/construction!$C52</f>
        <v>4.1346793845296945</v>
      </c>
      <c r="AC52">
        <f>construction!AC52/construction!$C52</f>
        <v>4.4150664902875443</v>
      </c>
      <c r="AD52">
        <f>construction!AD52/construction!$C52</f>
        <v>4.8286708904824893</v>
      </c>
      <c r="AE52">
        <f>construction!AE52/construction!$C52</f>
        <v>5.159841258789946</v>
      </c>
    </row>
    <row r="53" spans="1:31" x14ac:dyDescent="0.25">
      <c r="A53" t="s">
        <v>41</v>
      </c>
      <c r="B53" t="s">
        <v>57</v>
      </c>
      <c r="C53">
        <f>construction!C53/construction!$C53</f>
        <v>1</v>
      </c>
      <c r="D53">
        <f>construction!D53/construction!$C53</f>
        <v>1.0020556314238482</v>
      </c>
      <c r="E53">
        <f>construction!E53/construction!$C53</f>
        <v>0.98043268885215262</v>
      </c>
      <c r="F53">
        <f>construction!F53/construction!$C53</f>
        <v>1.0011873787105585</v>
      </c>
      <c r="G53">
        <f>construction!G53/construction!$C53</f>
        <v>1.0380823690074032</v>
      </c>
      <c r="H53">
        <f>construction!H53/construction!$C53</f>
        <v>1.0697620930065406</v>
      </c>
      <c r="I53">
        <f>construction!I53/construction!$C53</f>
        <v>1.1183612448788902</v>
      </c>
      <c r="J53">
        <f>construction!J53/construction!$C53</f>
        <v>1.1310544095450299</v>
      </c>
      <c r="K53">
        <f>construction!K53/construction!$C53</f>
        <v>1.1325637892618414</v>
      </c>
      <c r="L53">
        <f>construction!L53/construction!$C53</f>
        <v>1.2242478257744556</v>
      </c>
      <c r="M53">
        <f>construction!M53/construction!$C53</f>
        <v>1.2548724214763172</v>
      </c>
      <c r="N53">
        <f>construction!N53/construction!$C53</f>
        <v>1.3908402213756919</v>
      </c>
      <c r="O53">
        <f>construction!O53/construction!$C53</f>
        <v>1.485755767986775</v>
      </c>
      <c r="P53">
        <f>construction!P53/construction!$C53</f>
        <v>1.4188686839646374</v>
      </c>
      <c r="Q53">
        <f>construction!Q53/construction!$C53</f>
        <v>1.3747459210810034</v>
      </c>
      <c r="R53">
        <f>construction!R53/construction!$C53</f>
        <v>1.4042780133687918</v>
      </c>
      <c r="S53">
        <f>construction!S53/construction!$C53</f>
        <v>1.4937885430891971</v>
      </c>
      <c r="T53">
        <f>construction!T53/construction!$C53</f>
        <v>1.5238898871558975</v>
      </c>
      <c r="U53">
        <f>construction!U53/construction!$C53</f>
        <v>1.5105527204772515</v>
      </c>
      <c r="V53">
        <f>construction!V53/construction!$C53</f>
        <v>1.5666728958527996</v>
      </c>
      <c r="W53">
        <f>construction!W53/construction!$C53</f>
        <v>1.7192524976640553</v>
      </c>
      <c r="X53">
        <f>construction!X53/construction!$C53</f>
        <v>1.7257643930137281</v>
      </c>
      <c r="Y53">
        <f>construction!Y53/construction!$C53</f>
        <v>1.8761877380866816</v>
      </c>
      <c r="Z53">
        <f>construction!Z53/construction!$C53</f>
        <v>1.9771264285200891</v>
      </c>
      <c r="AA53">
        <f>construction!AA53/construction!$C53</f>
        <v>2.0577158053618918</v>
      </c>
      <c r="AB53">
        <f>construction!AB53/construction!$C53</f>
        <v>2.0666082081506505</v>
      </c>
      <c r="AC53">
        <f>construction!AC53/construction!$C53</f>
        <v>2.0764551139222309</v>
      </c>
      <c r="AD53">
        <f>construction!AD53/construction!$C53</f>
        <v>2.162259757061741</v>
      </c>
      <c r="AE53" t="e">
        <f>construction!AE53/construction!$C53</f>
        <v>#VALUE!</v>
      </c>
    </row>
    <row r="54" spans="1:31" x14ac:dyDescent="0.25">
      <c r="A54" t="s">
        <v>41</v>
      </c>
      <c r="B54" t="s">
        <v>58</v>
      </c>
      <c r="C54">
        <f>construction!C54/construction!$C54</f>
        <v>1</v>
      </c>
      <c r="D54">
        <f>construction!D54/construction!$C54</f>
        <v>1.011178394017467</v>
      </c>
      <c r="E54">
        <f>construction!E54/construction!$C54</f>
        <v>1.0101322876254581</v>
      </c>
      <c r="F54">
        <f>construction!F54/construction!$C54</f>
        <v>1.0619952536658557</v>
      </c>
      <c r="G54">
        <f>construction!G54/construction!$C54</f>
        <v>1.1221732710850216</v>
      </c>
      <c r="H54">
        <f>construction!H54/construction!$C54</f>
        <v>1.2015099798549798</v>
      </c>
      <c r="I54">
        <f>construction!I54/construction!$C54</f>
        <v>1.3192358043362604</v>
      </c>
      <c r="J54">
        <f>construction!J54/construction!$C54</f>
        <v>1.3796828205419429</v>
      </c>
      <c r="K54">
        <f>construction!K54/construction!$C54</f>
        <v>1.4289932869858386</v>
      </c>
      <c r="L54">
        <f>construction!L54/construction!$C54</f>
        <v>1.6020491729781752</v>
      </c>
      <c r="M54">
        <f>construction!M54/construction!$C54</f>
        <v>1.6858871281091776</v>
      </c>
      <c r="N54">
        <f>construction!N54/construction!$C54</f>
        <v>1.9267366860545052</v>
      </c>
      <c r="O54">
        <f>construction!O54/construction!$C54</f>
        <v>2.1586495065366704</v>
      </c>
      <c r="P54">
        <f>construction!P54/construction!$C54</f>
        <v>2.1811856270959491</v>
      </c>
      <c r="Q54">
        <f>construction!Q54/construction!$C54</f>
        <v>2.148236264623073</v>
      </c>
      <c r="R54">
        <f>construction!R54/construction!$C54</f>
        <v>2.2645573176636558</v>
      </c>
      <c r="S54">
        <f>construction!S54/construction!$C54</f>
        <v>2.4850765450991408</v>
      </c>
      <c r="T54">
        <f>construction!T54/construction!$C54</f>
        <v>2.5956589573607034</v>
      </c>
      <c r="U54">
        <f>construction!U54/construction!$C54</f>
        <v>2.6276279687004966</v>
      </c>
      <c r="V54">
        <f>construction!V54/construction!$C54</f>
        <v>2.7943833053375338</v>
      </c>
      <c r="W54">
        <f>construction!W54/construction!$C54</f>
        <v>3.1469570259494164</v>
      </c>
      <c r="X54">
        <f>construction!X54/construction!$C54</f>
        <v>3.2802309802913556</v>
      </c>
      <c r="Y54">
        <f>construction!Y54/construction!$C54</f>
        <v>3.6682647187169355</v>
      </c>
      <c r="Z54">
        <f>construction!Z54/construction!$C54</f>
        <v>3.9847507576799153</v>
      </c>
      <c r="AA54">
        <f>construction!AA54/construction!$C54</f>
        <v>4.2266404442664403</v>
      </c>
      <c r="AB54">
        <f>construction!AB54/construction!$C54</f>
        <v>4.2969148828061954</v>
      </c>
      <c r="AC54">
        <f>construction!AC54/construction!$C54</f>
        <v>4.5739178776593521</v>
      </c>
      <c r="AD54">
        <f>construction!AD54/construction!$C54</f>
        <v>5.1950360757261471</v>
      </c>
      <c r="AE54" t="e">
        <f>construction!AE54/construction!$C54</f>
        <v>#VALUE!</v>
      </c>
    </row>
    <row r="55" spans="1:31" x14ac:dyDescent="0.25">
      <c r="A55" t="s">
        <v>59</v>
      </c>
    </row>
    <row r="56" spans="1:31" x14ac:dyDescent="0.25">
      <c r="A56" t="s">
        <v>38</v>
      </c>
      <c r="B56" t="s">
        <v>60</v>
      </c>
      <c r="C56">
        <f>construction!C56/construction!$C56</f>
        <v>1</v>
      </c>
      <c r="D56">
        <f>construction!D56/construction!$C56</f>
        <v>1.0235774779759119</v>
      </c>
      <c r="E56">
        <f>construction!E56/construction!$C56</f>
        <v>1.0384219262033452</v>
      </c>
      <c r="F56">
        <f>construction!F56/construction!$C56</f>
        <v>1.0898582797803975</v>
      </c>
      <c r="G56">
        <f>construction!G56/construction!$C56</f>
        <v>1.1494999361620633</v>
      </c>
      <c r="H56">
        <f>construction!H56/construction!$C56</f>
        <v>1.1468272545431331</v>
      </c>
      <c r="I56">
        <f>construction!I56/construction!$C56</f>
        <v>1.147814614631655</v>
      </c>
      <c r="J56">
        <f>construction!J56/construction!$C56</f>
        <v>1.141984083074435</v>
      </c>
      <c r="K56">
        <f>construction!K56/construction!$C56</f>
        <v>1.1181767885261948</v>
      </c>
      <c r="L56">
        <f>construction!L56/construction!$C56</f>
        <v>1.1099714857215814</v>
      </c>
      <c r="M56">
        <f>construction!M56/construction!$C56</f>
        <v>1.1005234710814147</v>
      </c>
      <c r="N56">
        <f>construction!N56/construction!$C56</f>
        <v>1.1126697025152148</v>
      </c>
      <c r="O56">
        <f>construction!O56/construction!$C56</f>
        <v>1.0951525726688514</v>
      </c>
      <c r="P56">
        <f>construction!P56/construction!$C56</f>
        <v>1.0238498531727453</v>
      </c>
      <c r="Q56">
        <f>construction!Q56/construction!$C56</f>
        <v>0.86182065795633489</v>
      </c>
      <c r="R56">
        <f>construction!R56/construction!$C56</f>
        <v>0.93786440822232631</v>
      </c>
      <c r="S56">
        <f>construction!S56/construction!$C56</f>
        <v>0.99098608332978677</v>
      </c>
      <c r="T56">
        <f>construction!T56/construction!$C56</f>
        <v>0.97864408222326249</v>
      </c>
      <c r="U56">
        <f>construction!U56/construction!$C56</f>
        <v>1.0269736562114313</v>
      </c>
      <c r="V56">
        <f>construction!V56/construction!$C56</f>
        <v>1.0637272843341703</v>
      </c>
      <c r="W56">
        <f>construction!W56/construction!$C56</f>
        <v>1.1099799974464826</v>
      </c>
      <c r="X56">
        <f>construction!X56/construction!$C56</f>
        <v>1.0919862110056604</v>
      </c>
      <c r="Y56">
        <f>construction!Y56/construction!$C56</f>
        <v>1.1376431033748988</v>
      </c>
      <c r="Z56">
        <f>construction!Z56/construction!$C56</f>
        <v>1.1172575222368812</v>
      </c>
      <c r="AA56">
        <f>construction!AA56/construction!$C56</f>
        <v>1.1246542111758948</v>
      </c>
      <c r="AB56">
        <f>construction!AB56/construction!$C56</f>
        <v>0.98015065753074859</v>
      </c>
      <c r="AC56">
        <f>construction!AC56/construction!$C56</f>
        <v>1.0970847342213899</v>
      </c>
      <c r="AD56">
        <f>construction!AD56/construction!$C56</f>
        <v>1.1768225730944375</v>
      </c>
      <c r="AE56" t="e">
        <f>construction!AE56/construction!$C56</f>
        <v>#VALUE!</v>
      </c>
    </row>
    <row r="57" spans="1:31" x14ac:dyDescent="0.25">
      <c r="A57" t="s">
        <v>38</v>
      </c>
      <c r="B57" t="s">
        <v>61</v>
      </c>
      <c r="C57">
        <f>construction!C57/construction!$C57</f>
        <v>1</v>
      </c>
      <c r="D57">
        <f>construction!D57/construction!$C57</f>
        <v>1.0741680767061477</v>
      </c>
      <c r="E57">
        <f>construction!E57/construction!$C57</f>
        <v>1.0688099266779469</v>
      </c>
      <c r="F57">
        <f>construction!F57/construction!$C57</f>
        <v>1.1965082295031533</v>
      </c>
      <c r="G57">
        <f>construction!G57/construction!$C57</f>
        <v>1.3350510177921346</v>
      </c>
      <c r="H57">
        <f>construction!H57/construction!$C57</f>
        <v>1.4589806696405681</v>
      </c>
      <c r="I57">
        <f>construction!I57/construction!$C57</f>
        <v>1.5552222734963852</v>
      </c>
      <c r="J57">
        <f>construction!J57/construction!$C57</f>
        <v>1.6774342408860174</v>
      </c>
      <c r="K57">
        <f>construction!K57/construction!$C57</f>
        <v>1.8013895298159257</v>
      </c>
      <c r="L57">
        <f>construction!L57/construction!$C57</f>
        <v>1.8984258831974568</v>
      </c>
      <c r="M57">
        <f>construction!M57/construction!$C57</f>
        <v>2.0890119468799671</v>
      </c>
      <c r="N57">
        <f>construction!N57/construction!$C57</f>
        <v>2.1919961031636159</v>
      </c>
      <c r="O57">
        <f>construction!O57/construction!$C57</f>
        <v>2.3468184381889965</v>
      </c>
      <c r="P57">
        <f>construction!P57/construction!$C57</f>
        <v>2.3888632518074142</v>
      </c>
      <c r="Q57">
        <f>construction!Q57/construction!$C57</f>
        <v>1.979926165205353</v>
      </c>
      <c r="R57">
        <f>construction!R57/construction!$C57</f>
        <v>2.0064092703686613</v>
      </c>
      <c r="S57">
        <f>construction!S57/construction!$C57</f>
        <v>2.085422755473517</v>
      </c>
      <c r="T57">
        <f>construction!T57/construction!$C57</f>
        <v>2.1186227759831819</v>
      </c>
      <c r="U57">
        <f>construction!U57/construction!$C57</f>
        <v>2.2923652771368506</v>
      </c>
      <c r="V57">
        <f>construction!V57/construction!$C57</f>
        <v>2.4602112495513513</v>
      </c>
      <c r="W57">
        <f>construction!W57/construction!$C57</f>
        <v>2.6901502332974414</v>
      </c>
      <c r="X57">
        <f>construction!X57/construction!$C57</f>
        <v>2.7705224837204532</v>
      </c>
      <c r="Y57">
        <f>construction!Y57/construction!$C57</f>
        <v>2.9479310875249962</v>
      </c>
      <c r="Z57">
        <f>construction!Z57/construction!$C57</f>
        <v>3.0808593549710301</v>
      </c>
      <c r="AA57">
        <f>construction!AA57/construction!$C57</f>
        <v>3.1891503871199305</v>
      </c>
      <c r="AB57">
        <f>construction!AB57/construction!$C57</f>
        <v>2.7420653232835974</v>
      </c>
      <c r="AC57">
        <f>construction!AC57/construction!$C57</f>
        <v>3.063041583346152</v>
      </c>
      <c r="AD57">
        <f>construction!AD57/construction!$C57</f>
        <v>3.544557247602933</v>
      </c>
      <c r="AE57" t="e">
        <f>construction!AE57/construction!$C57</f>
        <v>#VALUE!</v>
      </c>
    </row>
    <row r="58" spans="1:31" x14ac:dyDescent="0.25">
      <c r="A58" t="s">
        <v>41</v>
      </c>
      <c r="B58" t="s">
        <v>61</v>
      </c>
      <c r="C58">
        <f>construction!C58/construction!$C58</f>
        <v>1</v>
      </c>
      <c r="D58">
        <f>construction!D58/construction!$C58</f>
        <v>1.0873828744030716</v>
      </c>
      <c r="E58">
        <f>construction!E58/construction!$C58</f>
        <v>1.1468045052806228</v>
      </c>
      <c r="F58">
        <f>construction!F58/construction!$C58</f>
        <v>1.2327515607883177</v>
      </c>
      <c r="G58">
        <f>construction!G58/construction!$C58</f>
        <v>1.3195920147198026</v>
      </c>
      <c r="H58">
        <f>construction!H58/construction!$C58</f>
        <v>1.4369143720153579</v>
      </c>
      <c r="I58">
        <f>construction!I58/construction!$C58</f>
        <v>1.5464726715803581</v>
      </c>
      <c r="J58">
        <f>construction!J58/construction!$C58</f>
        <v>1.6768662986716016</v>
      </c>
      <c r="K58">
        <f>construction!K58/construction!$C58</f>
        <v>1.7958584601640024</v>
      </c>
      <c r="L58">
        <f>construction!L58/construction!$C58</f>
        <v>1.9311764142816119</v>
      </c>
      <c r="M58">
        <f>construction!M58/construction!$C58</f>
        <v>2.0359592865575444</v>
      </c>
      <c r="N58">
        <f>construction!N58/construction!$C58</f>
        <v>2.1770630590387459</v>
      </c>
      <c r="O58">
        <f>construction!O58/construction!$C58</f>
        <v>2.3803537432330386</v>
      </c>
      <c r="P58">
        <f>construction!P58/construction!$C58</f>
        <v>2.4630143688246493</v>
      </c>
      <c r="Q58">
        <f>construction!Q58/construction!$C58</f>
        <v>2.1350839688161409</v>
      </c>
      <c r="R58">
        <f>construction!R58/construction!$C58</f>
        <v>2.1930910521893581</v>
      </c>
      <c r="S58">
        <f>construction!S58/construction!$C58</f>
        <v>2.2485136615508972</v>
      </c>
      <c r="T58">
        <f>construction!T58/construction!$C58</f>
        <v>2.3099348031864544</v>
      </c>
      <c r="U58">
        <f>construction!U58/construction!$C58</f>
        <v>2.4472416323665485</v>
      </c>
      <c r="V58">
        <f>construction!V58/construction!$C58</f>
        <v>2.6587537091988129</v>
      </c>
      <c r="W58">
        <f>construction!W58/construction!$C58</f>
        <v>2.8818693298448252</v>
      </c>
      <c r="X58">
        <f>construction!X58/construction!$C58</f>
        <v>3.016474692362507</v>
      </c>
      <c r="Y58">
        <f>construction!Y58/construction!$C58</f>
        <v>3.2106186784084745</v>
      </c>
      <c r="Z58">
        <f>construction!Z58/construction!$C58</f>
        <v>3.4749795262861216</v>
      </c>
      <c r="AA58">
        <f>construction!AA58/construction!$C58</f>
        <v>3.587994426895547</v>
      </c>
      <c r="AB58">
        <f>construction!AB58/construction!$C58</f>
        <v>3.1658743073503293</v>
      </c>
      <c r="AC58">
        <f>construction!AC58/construction!$C58</f>
        <v>3.524733309934803</v>
      </c>
      <c r="AD58">
        <f>construction!AD58/construction!$C58</f>
        <v>4.0695149059272735</v>
      </c>
      <c r="AE58" t="e">
        <f>construction!AE58/construction!$C58</f>
        <v>#VALUE!</v>
      </c>
    </row>
    <row r="59" spans="1:31" x14ac:dyDescent="0.25">
      <c r="A59" t="s">
        <v>62</v>
      </c>
    </row>
    <row r="60" spans="1:31" x14ac:dyDescent="0.25">
      <c r="A60" t="s">
        <v>38</v>
      </c>
      <c r="B60" t="s">
        <v>43</v>
      </c>
      <c r="C60">
        <f>construction!C60/construction!$C60</f>
        <v>1</v>
      </c>
      <c r="D60">
        <f>construction!D60/construction!$C60</f>
        <v>0.97748150116409949</v>
      </c>
      <c r="E60">
        <f>construction!E60/construction!$C60</f>
        <v>0.97019793047886149</v>
      </c>
      <c r="F60">
        <f>construction!F60/construction!$C60</f>
        <v>0.97197443625730706</v>
      </c>
      <c r="G60">
        <f>construction!G60/construction!$C60</f>
        <v>0.99343478732684631</v>
      </c>
      <c r="H60">
        <f>construction!H60/construction!$C60</f>
        <v>1.0168648689705806</v>
      </c>
      <c r="I60">
        <f>construction!I60/construction!$C60</f>
        <v>1.0290223997645898</v>
      </c>
      <c r="J60">
        <f>construction!J60/construction!$C60</f>
        <v>1.0266473303474213</v>
      </c>
      <c r="K60">
        <f>construction!K60/construction!$C60</f>
        <v>1.0375414600913226</v>
      </c>
      <c r="L60">
        <f>construction!L60/construction!$C60</f>
        <v>1.0539343493574465</v>
      </c>
      <c r="M60">
        <f>construction!M60/construction!$C60</f>
        <v>1.0654951013238958</v>
      </c>
      <c r="N60">
        <f>construction!N60/construction!$C60</f>
        <v>1.1071188580895901</v>
      </c>
      <c r="O60">
        <f>construction!O60/construction!$C60</f>
        <v>1.1264105306845962</v>
      </c>
      <c r="P60">
        <f>construction!P60/construction!$C60</f>
        <v>1.1086857498222629</v>
      </c>
      <c r="Q60">
        <f>construction!Q60/construction!$C60</f>
        <v>1.029011383935408</v>
      </c>
      <c r="R60">
        <f>construction!R60/construction!$C60</f>
        <v>0.9668367940333914</v>
      </c>
      <c r="S60">
        <f>construction!S60/construction!$C60</f>
        <v>0.93665070688419216</v>
      </c>
      <c r="T60">
        <f>construction!T60/construction!$C60</f>
        <v>0.88357771878642843</v>
      </c>
      <c r="U60">
        <f>construction!U60/construction!$C60</f>
        <v>0.85500129238207956</v>
      </c>
      <c r="V60">
        <f>construction!V60/construction!$C60</f>
        <v>0.83976940062558547</v>
      </c>
      <c r="W60">
        <f>construction!W60/construction!$C60</f>
        <v>0.84306441361493634</v>
      </c>
      <c r="X60">
        <f>construction!X60/construction!$C60</f>
        <v>0.85469810707943872</v>
      </c>
      <c r="Y60">
        <f>construction!Y60/construction!$C60</f>
        <v>0.87341175402233184</v>
      </c>
      <c r="Z60">
        <f>construction!Z60/construction!$C60</f>
        <v>0.89256438856191556</v>
      </c>
      <c r="AA60">
        <f>construction!AA60/construction!$C60</f>
        <v>0.90399616735220478</v>
      </c>
      <c r="AB60">
        <f>construction!AB60/construction!$C60</f>
        <v>0.86056028136965701</v>
      </c>
      <c r="AC60">
        <f>construction!AC60/construction!$C60</f>
        <v>0.89252891069321239</v>
      </c>
      <c r="AD60">
        <f>construction!AD60/construction!$C60</f>
        <v>0.89338569125403267</v>
      </c>
      <c r="AE60">
        <f>construction!AE60/construction!$C60</f>
        <v>0.90423372919901679</v>
      </c>
    </row>
    <row r="61" spans="1:31" x14ac:dyDescent="0.25">
      <c r="A61" t="s">
        <v>38</v>
      </c>
      <c r="B61" t="s">
        <v>40</v>
      </c>
      <c r="C61">
        <f>construction!C61/construction!$C61</f>
        <v>1</v>
      </c>
      <c r="D61">
        <f>construction!D61/construction!$C61</f>
        <v>0.99927232700506319</v>
      </c>
      <c r="E61">
        <f>construction!E61/construction!$C61</f>
        <v>0.98846407190239294</v>
      </c>
      <c r="F61">
        <f>construction!F61/construction!$C61</f>
        <v>1.0020461873570679</v>
      </c>
      <c r="G61">
        <f>construction!G61/construction!$C61</f>
        <v>1.0547830835727512</v>
      </c>
      <c r="H61">
        <f>construction!H61/construction!$C61</f>
        <v>1.1099195993947781</v>
      </c>
      <c r="I61">
        <f>construction!I61/construction!$C61</f>
        <v>1.1656929998641758</v>
      </c>
      <c r="J61">
        <f>construction!J61/construction!$C61</f>
        <v>1.210286760553374</v>
      </c>
      <c r="K61">
        <f>construction!K61/construction!$C61</f>
        <v>1.2692470539549041</v>
      </c>
      <c r="L61">
        <f>construction!L61/construction!$C61</f>
        <v>1.3405215632927538</v>
      </c>
      <c r="M61">
        <f>construction!M61/construction!$C61</f>
        <v>1.4108621507156176</v>
      </c>
      <c r="N61">
        <f>construction!N61/construction!$C61</f>
        <v>1.5413534246640042</v>
      </c>
      <c r="O61">
        <f>construction!O61/construction!$C61</f>
        <v>1.6352841951921775</v>
      </c>
      <c r="P61">
        <f>construction!P61/construction!$C61</f>
        <v>1.6874399000890494</v>
      </c>
      <c r="Q61">
        <f>construction!Q61/construction!$C61</f>
        <v>1.5931922172736892</v>
      </c>
      <c r="R61">
        <f>construction!R61/construction!$C61</f>
        <v>1.4980838193805945</v>
      </c>
      <c r="S61">
        <f>construction!S61/construction!$C61</f>
        <v>1.4799375277751852</v>
      </c>
      <c r="T61">
        <f>construction!T61/construction!$C61</f>
        <v>1.4238508438324384</v>
      </c>
      <c r="U61">
        <f>construction!U61/construction!$C61</f>
        <v>1.3953639659169192</v>
      </c>
      <c r="V61">
        <f>construction!V61/construction!$C61</f>
        <v>1.3854229416837807</v>
      </c>
      <c r="W61">
        <f>construction!W61/construction!$C61</f>
        <v>1.4024565722013065</v>
      </c>
      <c r="X61">
        <f>construction!X61/construction!$C61</f>
        <v>1.4507141582907264</v>
      </c>
      <c r="Y61">
        <f>construction!Y61/construction!$C61</f>
        <v>1.5199225527052289</v>
      </c>
      <c r="Z61">
        <f>construction!Z61/construction!$C61</f>
        <v>1.6016317595072929</v>
      </c>
      <c r="AA61">
        <f>construction!AA61/construction!$C61</f>
        <v>1.6997826581607844</v>
      </c>
      <c r="AB61">
        <f>construction!AB61/construction!$C61</f>
        <v>1.6811045196863985</v>
      </c>
      <c r="AC61">
        <f>construction!AC61/construction!$C61</f>
        <v>1.8314025859421963</v>
      </c>
      <c r="AD61">
        <f>construction!AD61/construction!$C61</f>
        <v>2.0002399282689214</v>
      </c>
      <c r="AE61">
        <f>construction!AE61/construction!$C61</f>
        <v>2.2298137076396491</v>
      </c>
    </row>
    <row r="62" spans="1:31" x14ac:dyDescent="0.25">
      <c r="A62" t="s">
        <v>41</v>
      </c>
      <c r="B62" t="s">
        <v>40</v>
      </c>
      <c r="C62">
        <f>construction!C62/construction!$C62</f>
        <v>1</v>
      </c>
      <c r="D62">
        <f>construction!D62/construction!$C62</f>
        <v>1.0215530846050473</v>
      </c>
      <c r="E62">
        <f>construction!E62/construction!$C62</f>
        <v>1.0303093202605136</v>
      </c>
      <c r="F62">
        <f>construction!F62/construction!$C62</f>
        <v>1.0583749282390196</v>
      </c>
      <c r="G62">
        <f>construction!G62/construction!$C62</f>
        <v>1.1298202704281126</v>
      </c>
      <c r="H62">
        <f>construction!H62/construction!$C62</f>
        <v>1.2107347699310618</v>
      </c>
      <c r="I62">
        <f>construction!I62/construction!$C62</f>
        <v>1.2682564759728725</v>
      </c>
      <c r="J62">
        <f>construction!J62/construction!$C62</f>
        <v>1.3321044450304398</v>
      </c>
      <c r="K62">
        <f>construction!K62/construction!$C62</f>
        <v>1.4013796654646935</v>
      </c>
      <c r="L62">
        <f>construction!L62/construction!$C62</f>
        <v>1.4805187870179808</v>
      </c>
      <c r="M62">
        <f>construction!M62/construction!$C62</f>
        <v>1.5936814343217713</v>
      </c>
      <c r="N62">
        <f>construction!N62/construction!$C62</f>
        <v>1.764944481863532</v>
      </c>
      <c r="O62">
        <f>construction!O62/construction!$C62</f>
        <v>1.8595218962245439</v>
      </c>
      <c r="P62">
        <f>construction!P62/construction!$C62</f>
        <v>1.8599918812386131</v>
      </c>
      <c r="Q62">
        <f>construction!Q62/construction!$C62</f>
        <v>1.6988616391406066</v>
      </c>
      <c r="R62">
        <f>construction!R62/construction!$C62</f>
        <v>1.5906044895118061</v>
      </c>
      <c r="S62">
        <f>construction!S62/construction!$C62</f>
        <v>1.5931603571896973</v>
      </c>
      <c r="T62">
        <f>construction!T62/construction!$C62</f>
        <v>1.5117298696422321</v>
      </c>
      <c r="U62">
        <f>construction!U62/construction!$C62</f>
        <v>1.4792700185151304</v>
      </c>
      <c r="V62">
        <f>construction!V62/construction!$C62</f>
        <v>1.4711302686545991</v>
      </c>
      <c r="W62">
        <f>construction!W62/construction!$C62</f>
        <v>1.4843140067817389</v>
      </c>
      <c r="X62">
        <f>construction!X62/construction!$C62</f>
        <v>1.5185319722215971</v>
      </c>
      <c r="Y62">
        <f>construction!Y62/construction!$C62</f>
        <v>1.6018006302934946</v>
      </c>
      <c r="Z62">
        <f>construction!Z62/construction!$C62</f>
        <v>1.712419026422265</v>
      </c>
      <c r="AA62">
        <f>construction!AA62/construction!$C62</f>
        <v>1.8183571447793521</v>
      </c>
      <c r="AB62">
        <f>construction!AB62/construction!$C62</f>
        <v>1.8050982777933855</v>
      </c>
      <c r="AC62">
        <f>construction!AC62/construction!$C62</f>
        <v>2.0185088126755133</v>
      </c>
      <c r="AD62">
        <f>construction!AD62/construction!$C62</f>
        <v>2.2794258342275362</v>
      </c>
      <c r="AE62">
        <f>construction!AE62/construction!$C62</f>
        <v>2.4351424439990392</v>
      </c>
    </row>
    <row r="63" spans="1:31" x14ac:dyDescent="0.25">
      <c r="A63" t="s">
        <v>63</v>
      </c>
    </row>
    <row r="64" spans="1:31" x14ac:dyDescent="0.25">
      <c r="A64" t="s">
        <v>38</v>
      </c>
      <c r="B64" t="s">
        <v>43</v>
      </c>
      <c r="C64">
        <f>construction!C64/construction!$C64</f>
        <v>1</v>
      </c>
      <c r="D64">
        <f>construction!D64/construction!$C64</f>
        <v>0.98270830602198078</v>
      </c>
      <c r="E64">
        <f>construction!E64/construction!$C64</f>
        <v>0.97559923206008325</v>
      </c>
      <c r="F64">
        <f>construction!F64/construction!$C64</f>
        <v>0.983113310891363</v>
      </c>
      <c r="G64">
        <f>construction!G64/construction!$C64</f>
        <v>1.0043681886277065</v>
      </c>
      <c r="H64">
        <f>construction!H64/construction!$C64</f>
        <v>1.0241212332244605</v>
      </c>
      <c r="I64">
        <f>construction!I64/construction!$C64</f>
        <v>1.0360238488062983</v>
      </c>
      <c r="J64">
        <f>construction!J64/construction!$C64</f>
        <v>1.0344149786350956</v>
      </c>
      <c r="K64">
        <f>construction!K64/construction!$C64</f>
        <v>1.0447889752024948</v>
      </c>
      <c r="L64">
        <f>construction!L64/construction!$C64</f>
        <v>1.0631661451458205</v>
      </c>
      <c r="M64">
        <f>construction!M64/construction!$C64</f>
        <v>1.077458719728817</v>
      </c>
      <c r="N64">
        <f>construction!N64/construction!$C64</f>
        <v>1.1249463892121141</v>
      </c>
      <c r="O64">
        <f>construction!O64/construction!$C64</f>
        <v>1.1494927341018317</v>
      </c>
      <c r="P64">
        <f>construction!P64/construction!$C64</f>
        <v>1.1360867124963441</v>
      </c>
      <c r="Q64">
        <f>construction!Q64/construction!$C64</f>
        <v>1.0686507251441262</v>
      </c>
      <c r="R64">
        <f>construction!R64/construction!$C64</f>
        <v>1.0054418026623204</v>
      </c>
      <c r="S64">
        <f>construction!S64/construction!$C64</f>
        <v>0.98441269057144187</v>
      </c>
      <c r="T64">
        <f>construction!T64/construction!$C64</f>
        <v>0.9326533036291812</v>
      </c>
      <c r="U64">
        <f>construction!U64/construction!$C64</f>
        <v>0.90549139024558967</v>
      </c>
      <c r="V64">
        <f>construction!V64/construction!$C64</f>
        <v>0.89990922471573676</v>
      </c>
      <c r="W64">
        <f>construction!W64/construction!$C64</f>
        <v>0.91415842148444693</v>
      </c>
      <c r="X64">
        <f>construction!X64/construction!$C64</f>
        <v>0.92231018555824296</v>
      </c>
      <c r="Y64">
        <f>construction!Y64/construction!$C64</f>
        <v>0.9428103089160762</v>
      </c>
      <c r="Z64">
        <f>construction!Z64/construction!$C64</f>
        <v>0.96759973253248499</v>
      </c>
      <c r="AA64">
        <f>construction!AA64/construction!$C64</f>
        <v>0.98095875925817588</v>
      </c>
      <c r="AB64">
        <f>construction!AB64/construction!$C64</f>
        <v>0.93598582334044222</v>
      </c>
      <c r="AC64">
        <f>construction!AC64/construction!$C64</f>
        <v>0.97135137048255704</v>
      </c>
      <c r="AD64">
        <f>construction!AD64/construction!$C64</f>
        <v>0.97489044905107414</v>
      </c>
      <c r="AE64">
        <f>construction!AE64/construction!$C64</f>
        <v>0.98958925785146379</v>
      </c>
    </row>
    <row r="65" spans="1:31" x14ac:dyDescent="0.25">
      <c r="A65" t="s">
        <v>38</v>
      </c>
      <c r="B65" t="s">
        <v>40</v>
      </c>
      <c r="C65">
        <f>construction!C65/construction!$C65</f>
        <v>1</v>
      </c>
      <c r="D65">
        <f>construction!D65/construction!$C65</f>
        <v>1.0092660465881238</v>
      </c>
      <c r="E65">
        <f>construction!E65/construction!$C65</f>
        <v>1.0031991667888811</v>
      </c>
      <c r="F65">
        <f>construction!F65/construction!$C65</f>
        <v>1.0272883076470616</v>
      </c>
      <c r="G65">
        <f>construction!G65/construction!$C65</f>
        <v>1.0790346303910825</v>
      </c>
      <c r="H65">
        <f>construction!H65/construction!$C65</f>
        <v>1.1377092049586879</v>
      </c>
      <c r="I65">
        <f>construction!I65/construction!$C65</f>
        <v>1.1979790747751018</v>
      </c>
      <c r="J65">
        <f>construction!J65/construction!$C65</f>
        <v>1.2444324371318163</v>
      </c>
      <c r="K65">
        <f>construction!K65/construction!$C65</f>
        <v>1.2966591997366634</v>
      </c>
      <c r="L65">
        <f>construction!L65/construction!$C65</f>
        <v>1.3759939747634904</v>
      </c>
      <c r="M65">
        <f>construction!M65/construction!$C65</f>
        <v>1.4612374935700179</v>
      </c>
      <c r="N65">
        <f>construction!N65/construction!$C65</f>
        <v>1.6056664981974464</v>
      </c>
      <c r="O65">
        <f>construction!O65/construction!$C65</f>
        <v>1.7249603384156824</v>
      </c>
      <c r="P65">
        <f>construction!P65/construction!$C65</f>
        <v>1.801781913642807</v>
      </c>
      <c r="Q65">
        <f>construction!Q65/construction!$C65</f>
        <v>1.6921274045098618</v>
      </c>
      <c r="R65">
        <f>construction!R65/construction!$C65</f>
        <v>1.6054055687954969</v>
      </c>
      <c r="S65">
        <f>construction!S65/construction!$C65</f>
        <v>1.6045417885940056</v>
      </c>
      <c r="T65">
        <f>construction!T65/construction!$C65</f>
        <v>1.5508081233369961</v>
      </c>
      <c r="U65">
        <f>construction!U65/construction!$C65</f>
        <v>1.5179709694415011</v>
      </c>
      <c r="V65">
        <f>construction!V65/construction!$C65</f>
        <v>1.5188035711324681</v>
      </c>
      <c r="W65">
        <f>construction!W65/construction!$C65</f>
        <v>1.5557857715482803</v>
      </c>
      <c r="X65">
        <f>construction!X65/construction!$C65</f>
        <v>1.5982471287464295</v>
      </c>
      <c r="Y65">
        <f>construction!Y65/construction!$C65</f>
        <v>1.677781637645259</v>
      </c>
      <c r="Z65">
        <f>construction!Z65/construction!$C65</f>
        <v>1.7831013796319095</v>
      </c>
      <c r="AA65">
        <f>construction!AA65/construction!$C65</f>
        <v>1.8929963486610333</v>
      </c>
      <c r="AB65">
        <f>construction!AB65/construction!$C65</f>
        <v>1.8724270171315649</v>
      </c>
      <c r="AC65">
        <f>construction!AC65/construction!$C65</f>
        <v>2.0265113524552043</v>
      </c>
      <c r="AD65">
        <f>construction!AD65/construction!$C65</f>
        <v>2.2168253157964379</v>
      </c>
      <c r="AE65">
        <f>construction!AE65/construction!$C65</f>
        <v>2.4780574097107579</v>
      </c>
    </row>
    <row r="66" spans="1:31" x14ac:dyDescent="0.25">
      <c r="A66" t="s">
        <v>41</v>
      </c>
      <c r="B66" t="s">
        <v>40</v>
      </c>
      <c r="C66">
        <f>construction!C66/construction!$C66</f>
        <v>1</v>
      </c>
      <c r="D66">
        <f>construction!D66/construction!$C66</f>
        <v>1.029467731232008</v>
      </c>
      <c r="E66">
        <f>construction!E66/construction!$C66</f>
        <v>1.0425613408617318</v>
      </c>
      <c r="F66">
        <f>construction!F66/construction!$C66</f>
        <v>1.0766193041177436</v>
      </c>
      <c r="G66">
        <f>construction!G66/construction!$C66</f>
        <v>1.1460840285580265</v>
      </c>
      <c r="H66">
        <f>construction!H66/construction!$C66</f>
        <v>1.2331534746583057</v>
      </c>
      <c r="I66">
        <f>construction!I66/construction!$C66</f>
        <v>1.296917595704423</v>
      </c>
      <c r="J66">
        <f>construction!J66/construction!$C66</f>
        <v>1.3605874907075908</v>
      </c>
      <c r="K66">
        <f>construction!K66/construction!$C66</f>
        <v>1.4230481547146163</v>
      </c>
      <c r="L66">
        <f>construction!L66/construction!$C66</f>
        <v>1.5089885450186329</v>
      </c>
      <c r="M66">
        <f>construction!M66/construction!$C66</f>
        <v>1.6372546036233631</v>
      </c>
      <c r="N66">
        <f>construction!N66/construction!$C66</f>
        <v>1.8263202350442587</v>
      </c>
      <c r="O66">
        <f>construction!O66/construction!$C66</f>
        <v>1.9537410314527297</v>
      </c>
      <c r="P66">
        <f>construction!P66/construction!$C66</f>
        <v>1.9905316784438285</v>
      </c>
      <c r="Q66">
        <f>construction!Q66/construction!$C66</f>
        <v>1.802149373736061</v>
      </c>
      <c r="R66">
        <f>construction!R66/construction!$C66</f>
        <v>1.719997327008185</v>
      </c>
      <c r="S66">
        <f>construction!S66/construction!$C66</f>
        <v>1.7392510459230628</v>
      </c>
      <c r="T66">
        <f>construction!T66/construction!$C66</f>
        <v>1.6588512156238626</v>
      </c>
      <c r="U66">
        <f>construction!U66/construction!$C66</f>
        <v>1.6209182283823782</v>
      </c>
      <c r="V66">
        <f>construction!V66/construction!$C66</f>
        <v>1.6178534048673348</v>
      </c>
      <c r="W66">
        <f>construction!W66/construction!$C66</f>
        <v>1.6524238060201437</v>
      </c>
      <c r="X66">
        <f>construction!X66/construction!$C66</f>
        <v>1.679200219189968</v>
      </c>
      <c r="Y66">
        <f>construction!Y66/construction!$C66</f>
        <v>1.7754738032520472</v>
      </c>
      <c r="Z66">
        <f>construction!Z66/construction!$C66</f>
        <v>1.9126278473214218</v>
      </c>
      <c r="AA66">
        <f>construction!AA66/construction!$C66</f>
        <v>2.0350245161684235</v>
      </c>
      <c r="AB66">
        <f>construction!AB66/construction!$C66</f>
        <v>2.0265408076962661</v>
      </c>
      <c r="AC66">
        <f>construction!AC66/construction!$C66</f>
        <v>2.2563807701742271</v>
      </c>
      <c r="AD66">
        <f>construction!AD66/construction!$C66</f>
        <v>2.5638705524584546</v>
      </c>
      <c r="AE66">
        <f>construction!AE66/construction!$C66</f>
        <v>2.7573947073006422</v>
      </c>
    </row>
    <row r="68" spans="1:31" x14ac:dyDescent="0.25">
      <c r="A68" t="s">
        <v>4</v>
      </c>
      <c r="C68" t="s">
        <v>5</v>
      </c>
      <c r="D68" t="s">
        <v>6</v>
      </c>
      <c r="E68" t="s">
        <v>7</v>
      </c>
      <c r="F68" t="s">
        <v>8</v>
      </c>
      <c r="G68" t="s">
        <v>9</v>
      </c>
      <c r="H68" t="s">
        <v>10</v>
      </c>
      <c r="I68" t="s">
        <v>11</v>
      </c>
      <c r="J68" t="s">
        <v>12</v>
      </c>
      <c r="K68" t="s">
        <v>13</v>
      </c>
      <c r="L68" t="s">
        <v>14</v>
      </c>
      <c r="M68" t="s">
        <v>15</v>
      </c>
      <c r="N68" t="s">
        <v>16</v>
      </c>
      <c r="O68" t="s">
        <v>17</v>
      </c>
      <c r="P68" t="s">
        <v>18</v>
      </c>
      <c r="Q68" t="s">
        <v>19</v>
      </c>
      <c r="R68" t="s">
        <v>20</v>
      </c>
      <c r="S68" t="s">
        <v>21</v>
      </c>
      <c r="T68" t="s">
        <v>22</v>
      </c>
      <c r="U68" t="s">
        <v>23</v>
      </c>
      <c r="V68" t="s">
        <v>24</v>
      </c>
      <c r="W68" t="s">
        <v>25</v>
      </c>
      <c r="X68" t="s">
        <v>26</v>
      </c>
      <c r="Y68" t="s">
        <v>27</v>
      </c>
      <c r="Z68" t="s">
        <v>28</v>
      </c>
      <c r="AA68" t="s">
        <v>29</v>
      </c>
      <c r="AB68" t="s">
        <v>30</v>
      </c>
      <c r="AC68" t="s">
        <v>31</v>
      </c>
      <c r="AD68" t="s">
        <v>32</v>
      </c>
      <c r="AE68" t="s">
        <v>33</v>
      </c>
    </row>
    <row r="69" spans="1:31" x14ac:dyDescent="0.25">
      <c r="B69" t="s">
        <v>66</v>
      </c>
      <c r="C69">
        <f>100*C11/C10</f>
        <v>100</v>
      </c>
      <c r="D69">
        <f t="shared" ref="D69:AE69" si="0">100*D11/D10</f>
        <v>102.3794784726783</v>
      </c>
      <c r="E69">
        <f t="shared" si="0"/>
        <v>104.4340916084079</v>
      </c>
      <c r="F69">
        <f t="shared" si="0"/>
        <v>105.84528704059692</v>
      </c>
      <c r="G69">
        <f t="shared" si="0"/>
        <v>106.95581341963943</v>
      </c>
      <c r="H69">
        <f t="shared" si="0"/>
        <v>108.46643506328088</v>
      </c>
      <c r="I69">
        <f t="shared" si="0"/>
        <v>110.28780153652203</v>
      </c>
      <c r="J69">
        <f t="shared" si="0"/>
        <v>111.42368375040292</v>
      </c>
      <c r="K69">
        <f t="shared" si="0"/>
        <v>112.7939324016115</v>
      </c>
      <c r="L69">
        <f t="shared" si="0"/>
        <v>115.63149681664881</v>
      </c>
      <c r="M69">
        <f t="shared" si="0"/>
        <v>118.44021893386144</v>
      </c>
      <c r="N69">
        <f t="shared" si="0"/>
        <v>121.86917995109989</v>
      </c>
      <c r="O69">
        <f t="shared" si="0"/>
        <v>126.71155576808493</v>
      </c>
      <c r="P69">
        <f t="shared" si="0"/>
        <v>133.06926071942237</v>
      </c>
      <c r="Q69">
        <f t="shared" si="0"/>
        <v>137.03040469301143</v>
      </c>
      <c r="R69">
        <f t="shared" si="0"/>
        <v>140.84187452178639</v>
      </c>
      <c r="S69">
        <f t="shared" si="0"/>
        <v>145.46385811375922</v>
      </c>
      <c r="T69">
        <f t="shared" si="0"/>
        <v>149.84727095759078</v>
      </c>
      <c r="U69">
        <f t="shared" si="0"/>
        <v>153.70262285266588</v>
      </c>
      <c r="V69">
        <f t="shared" si="0"/>
        <v>157.34936008764737</v>
      </c>
      <c r="W69">
        <f t="shared" si="0"/>
        <v>160.16801578559105</v>
      </c>
      <c r="X69">
        <f t="shared" si="0"/>
        <v>163.3368695979276</v>
      </c>
      <c r="Y69">
        <f t="shared" si="0"/>
        <v>167.31065431725742</v>
      </c>
      <c r="Z69">
        <f t="shared" si="0"/>
        <v>172.67706789015082</v>
      </c>
      <c r="AA69">
        <f t="shared" si="0"/>
        <v>178.25217637776234</v>
      </c>
      <c r="AB69">
        <f t="shared" si="0"/>
        <v>183.48635432864006</v>
      </c>
      <c r="AC69">
        <f t="shared" si="0"/>
        <v>195.61029413571836</v>
      </c>
      <c r="AD69">
        <f t="shared" si="0"/>
        <v>220.62294176453671</v>
      </c>
      <c r="AE69">
        <f t="shared" si="0"/>
        <v>238.0724972738137</v>
      </c>
    </row>
    <row r="70" spans="1:31" x14ac:dyDescent="0.25">
      <c r="B70" t="s">
        <v>65</v>
      </c>
      <c r="C70">
        <f>100*C16/C15</f>
        <v>100</v>
      </c>
      <c r="D70">
        <f t="shared" ref="D70:AE70" si="1">100*D16/D15</f>
        <v>100.92111520682444</v>
      </c>
      <c r="E70">
        <f t="shared" si="1"/>
        <v>101.36556390241098</v>
      </c>
      <c r="F70">
        <f t="shared" si="1"/>
        <v>103.03986231321679</v>
      </c>
      <c r="G70">
        <f t="shared" si="1"/>
        <v>105.19740304184332</v>
      </c>
      <c r="H70">
        <f t="shared" si="1"/>
        <v>107.16464383919467</v>
      </c>
      <c r="I70">
        <f t="shared" si="1"/>
        <v>108.45130622447928</v>
      </c>
      <c r="J70">
        <f t="shared" si="1"/>
        <v>110.32409042534107</v>
      </c>
      <c r="K70">
        <f t="shared" si="1"/>
        <v>111.7202953278059</v>
      </c>
      <c r="L70">
        <f t="shared" si="1"/>
        <v>113.53203786726004</v>
      </c>
      <c r="M70">
        <f t="shared" si="1"/>
        <v>118.42755364112161</v>
      </c>
      <c r="N70">
        <f t="shared" si="1"/>
        <v>122.17040725248292</v>
      </c>
      <c r="O70">
        <f t="shared" si="1"/>
        <v>127.75228161474494</v>
      </c>
      <c r="P70">
        <f t="shared" si="1"/>
        <v>133.16944321843476</v>
      </c>
      <c r="Q70">
        <f t="shared" si="1"/>
        <v>130.85878340724162</v>
      </c>
      <c r="R70">
        <f t="shared" si="1"/>
        <v>134.63311476052795</v>
      </c>
      <c r="S70">
        <f t="shared" si="1"/>
        <v>139.17530010805163</v>
      </c>
      <c r="T70">
        <f t="shared" si="1"/>
        <v>141.82355364613079</v>
      </c>
      <c r="U70">
        <f t="shared" si="1"/>
        <v>142.91787904125201</v>
      </c>
      <c r="V70">
        <f t="shared" si="1"/>
        <v>143.79089163215588</v>
      </c>
      <c r="W70">
        <f t="shared" si="1"/>
        <v>143.6099236815331</v>
      </c>
      <c r="X70">
        <f t="shared" si="1"/>
        <v>144.80673042388742</v>
      </c>
      <c r="Y70">
        <f t="shared" si="1"/>
        <v>148.35576181845389</v>
      </c>
      <c r="Z70">
        <f t="shared" si="1"/>
        <v>152.75850457026905</v>
      </c>
      <c r="AA70">
        <f t="shared" si="1"/>
        <v>155.8394906613926</v>
      </c>
      <c r="AB70">
        <f t="shared" si="1"/>
        <v>157.44589823748183</v>
      </c>
      <c r="AC70">
        <f t="shared" si="1"/>
        <v>166.3804179064665</v>
      </c>
      <c r="AD70">
        <f t="shared" si="1"/>
        <v>185.53309419143883</v>
      </c>
      <c r="AE70">
        <f t="shared" si="1"/>
        <v>198.10159959967422</v>
      </c>
    </row>
    <row r="71" spans="1:31" x14ac:dyDescent="0.25">
      <c r="B71" t="s">
        <v>67</v>
      </c>
      <c r="C71">
        <f>100*C21/C20</f>
        <v>100</v>
      </c>
      <c r="D71">
        <f t="shared" ref="D71:AE71" si="2">100*D21/D20</f>
        <v>102.76664742193137</v>
      </c>
      <c r="E71">
        <f t="shared" si="2"/>
        <v>105.51349219819916</v>
      </c>
      <c r="F71">
        <f t="shared" si="2"/>
        <v>107.82922441126291</v>
      </c>
      <c r="G71">
        <f t="shared" si="2"/>
        <v>110.46824310461375</v>
      </c>
      <c r="H71">
        <f t="shared" si="2"/>
        <v>113.12338160947196</v>
      </c>
      <c r="I71">
        <f t="shared" si="2"/>
        <v>117.07999050693915</v>
      </c>
      <c r="J71">
        <f t="shared" si="2"/>
        <v>119.7027819939975</v>
      </c>
      <c r="K71">
        <f t="shared" si="2"/>
        <v>121.62286830061964</v>
      </c>
      <c r="L71">
        <f t="shared" si="2"/>
        <v>124.28389570474098</v>
      </c>
      <c r="M71">
        <f t="shared" si="2"/>
        <v>127.31936117284141</v>
      </c>
      <c r="N71">
        <f t="shared" si="2"/>
        <v>132.70083127244592</v>
      </c>
      <c r="O71">
        <f t="shared" si="2"/>
        <v>139.89605030119381</v>
      </c>
      <c r="P71">
        <f t="shared" si="2"/>
        <v>147.91535658248409</v>
      </c>
      <c r="Q71">
        <f t="shared" si="2"/>
        <v>142.23698773206658</v>
      </c>
      <c r="R71">
        <f t="shared" si="2"/>
        <v>144.73224488660981</v>
      </c>
      <c r="S71">
        <f t="shared" si="2"/>
        <v>150.04122033914302</v>
      </c>
      <c r="T71">
        <f t="shared" si="2"/>
        <v>152.86328011025782</v>
      </c>
      <c r="U71">
        <f t="shared" si="2"/>
        <v>153.59768394885464</v>
      </c>
      <c r="V71">
        <f t="shared" si="2"/>
        <v>154.42125476677202</v>
      </c>
      <c r="W71">
        <f t="shared" si="2"/>
        <v>155.64420857705315</v>
      </c>
      <c r="X71">
        <f t="shared" si="2"/>
        <v>158.90419704891909</v>
      </c>
      <c r="Y71">
        <f t="shared" si="2"/>
        <v>162.72123051193518</v>
      </c>
      <c r="Z71">
        <f t="shared" si="2"/>
        <v>167.88129708323353</v>
      </c>
      <c r="AA71">
        <f t="shared" si="2"/>
        <v>171.80297017204325</v>
      </c>
      <c r="AB71">
        <f t="shared" si="2"/>
        <v>171.51525078301447</v>
      </c>
      <c r="AC71">
        <f t="shared" si="2"/>
        <v>179.47959224399892</v>
      </c>
      <c r="AD71">
        <f t="shared" si="2"/>
        <v>197.43828483878147</v>
      </c>
      <c r="AE71">
        <f t="shared" si="2"/>
        <v>205.82981164783467</v>
      </c>
    </row>
    <row r="72" spans="1:31" x14ac:dyDescent="0.25">
      <c r="B72" t="s">
        <v>71</v>
      </c>
      <c r="C72">
        <f>100*C26/C25</f>
        <v>100</v>
      </c>
      <c r="D72">
        <f t="shared" ref="D72:AE72" si="3">100*D26/D25</f>
        <v>99.870660086703666</v>
      </c>
      <c r="E72">
        <f t="shared" si="3"/>
        <v>101.57502086776091</v>
      </c>
      <c r="F72">
        <f t="shared" si="3"/>
        <v>107.04318327269146</v>
      </c>
      <c r="G72">
        <f t="shared" si="3"/>
        <v>112.28042018141929</v>
      </c>
      <c r="H72">
        <f t="shared" si="3"/>
        <v>119.86402652150582</v>
      </c>
      <c r="I72">
        <f t="shared" si="3"/>
        <v>125.78547747852971</v>
      </c>
      <c r="J72">
        <f t="shared" si="3"/>
        <v>124.61238711592694</v>
      </c>
      <c r="K72">
        <f t="shared" si="3"/>
        <v>125.63197325492406</v>
      </c>
      <c r="L72">
        <f t="shared" si="3"/>
        <v>128.99957850157099</v>
      </c>
      <c r="M72">
        <f t="shared" si="3"/>
        <v>135.05958018971995</v>
      </c>
      <c r="N72">
        <f t="shared" si="3"/>
        <v>140.662469022615</v>
      </c>
      <c r="O72">
        <f t="shared" si="3"/>
        <v>149.36608706792558</v>
      </c>
      <c r="P72">
        <f t="shared" si="3"/>
        <v>158.3729381647438</v>
      </c>
      <c r="Q72">
        <f t="shared" si="3"/>
        <v>155.86221482743025</v>
      </c>
      <c r="R72">
        <f t="shared" si="3"/>
        <v>151.5039704350576</v>
      </c>
      <c r="S72">
        <f t="shared" si="3"/>
        <v>157.16375997518875</v>
      </c>
      <c r="T72">
        <f t="shared" si="3"/>
        <v>165.57511754862028</v>
      </c>
      <c r="U72">
        <f t="shared" si="3"/>
        <v>167.73958438678909</v>
      </c>
      <c r="V72">
        <f t="shared" si="3"/>
        <v>168.89180141999231</v>
      </c>
      <c r="W72">
        <f t="shared" si="3"/>
        <v>168.62891207153504</v>
      </c>
      <c r="X72">
        <f t="shared" si="3"/>
        <v>170.86510336272127</v>
      </c>
      <c r="Y72">
        <f t="shared" si="3"/>
        <v>175.62434746993401</v>
      </c>
      <c r="Z72">
        <f t="shared" si="3"/>
        <v>182.33404139005941</v>
      </c>
      <c r="AA72">
        <f t="shared" si="3"/>
        <v>188.99807206316288</v>
      </c>
      <c r="AB72">
        <f t="shared" si="3"/>
        <v>190.60651183160314</v>
      </c>
      <c r="AC72">
        <f t="shared" si="3"/>
        <v>196.73373075012418</v>
      </c>
      <c r="AD72">
        <f t="shared" si="3"/>
        <v>212.70282222616322</v>
      </c>
      <c r="AE72">
        <f t="shared" si="3"/>
        <v>224.41371860573273</v>
      </c>
    </row>
    <row r="73" spans="1:31" s="3" customFormat="1" x14ac:dyDescent="0.25">
      <c r="B73" s="3" t="s">
        <v>68</v>
      </c>
      <c r="C73" s="3">
        <f>100*C31/C30</f>
        <v>100</v>
      </c>
      <c r="D73" s="3">
        <f t="shared" ref="D73:AE73" si="4">100*D31/D30</f>
        <v>101.17095140608977</v>
      </c>
      <c r="E73" s="3">
        <f t="shared" si="4"/>
        <v>103.29763167518105</v>
      </c>
      <c r="F73" s="3">
        <f t="shared" si="4"/>
        <v>104.40868836634471</v>
      </c>
      <c r="G73" s="3">
        <f t="shared" si="4"/>
        <v>106.12978401430377</v>
      </c>
      <c r="H73" s="3">
        <f t="shared" si="4"/>
        <v>109.67412789994333</v>
      </c>
      <c r="I73" s="3">
        <f t="shared" si="4"/>
        <v>112.01280750736979</v>
      </c>
      <c r="J73" s="3">
        <f t="shared" si="4"/>
        <v>115.44103487025222</v>
      </c>
      <c r="K73" s="3">
        <f t="shared" si="4"/>
        <v>118.46453864298351</v>
      </c>
      <c r="L73" s="3">
        <f t="shared" si="4"/>
        <v>123.16686947540323</v>
      </c>
      <c r="M73" s="3">
        <f t="shared" si="4"/>
        <v>127.81024810447248</v>
      </c>
      <c r="N73" s="3">
        <f t="shared" si="4"/>
        <v>132.64699881796676</v>
      </c>
      <c r="O73" s="3">
        <f t="shared" si="4"/>
        <v>137.82849805036241</v>
      </c>
      <c r="P73" s="3">
        <f t="shared" si="4"/>
        <v>144.62551450365817</v>
      </c>
      <c r="Q73" s="3">
        <f t="shared" si="4"/>
        <v>145.61626173714367</v>
      </c>
      <c r="R73" s="3">
        <f t="shared" si="4"/>
        <v>148.94619936973814</v>
      </c>
      <c r="S73" s="3">
        <f t="shared" si="4"/>
        <v>153.6664105594962</v>
      </c>
      <c r="T73" s="3">
        <f t="shared" si="4"/>
        <v>156.77456199224434</v>
      </c>
      <c r="U73" s="3">
        <f t="shared" si="4"/>
        <v>157.87765335011468</v>
      </c>
      <c r="V73" s="3">
        <f t="shared" si="4"/>
        <v>158.07966857845997</v>
      </c>
      <c r="W73" s="3">
        <f t="shared" si="4"/>
        <v>156.41173500288483</v>
      </c>
      <c r="X73" s="3">
        <f t="shared" si="4"/>
        <v>156.91624610316313</v>
      </c>
      <c r="Y73" s="3">
        <f t="shared" si="4"/>
        <v>160.13581066920159</v>
      </c>
      <c r="Z73" s="3">
        <f t="shared" si="4"/>
        <v>163.71388484067612</v>
      </c>
      <c r="AA73" s="3">
        <f t="shared" si="4"/>
        <v>167.06951158673769</v>
      </c>
      <c r="AB73" s="3">
        <f t="shared" si="4"/>
        <v>168.58908148383793</v>
      </c>
      <c r="AC73" s="3">
        <f t="shared" si="4"/>
        <v>175.85494897092246</v>
      </c>
      <c r="AD73" s="3">
        <f t="shared" si="4"/>
        <v>191.27777688678464</v>
      </c>
      <c r="AE73" s="3">
        <f t="shared" si="4"/>
        <v>199.82081130956769</v>
      </c>
    </row>
    <row r="74" spans="1:31" x14ac:dyDescent="0.25">
      <c r="B74" t="s">
        <v>69</v>
      </c>
      <c r="C74">
        <f>100*C36/C35</f>
        <v>100</v>
      </c>
      <c r="D74">
        <f t="shared" ref="D74:AE74" si="5">100*D36/D35</f>
        <v>100.04637016517303</v>
      </c>
      <c r="E74">
        <f t="shared" si="5"/>
        <v>99.760666821661104</v>
      </c>
      <c r="F74">
        <f t="shared" si="5"/>
        <v>99.420660658365406</v>
      </c>
      <c r="G74">
        <f t="shared" si="5"/>
        <v>99.188148749408242</v>
      </c>
      <c r="H74">
        <f t="shared" si="5"/>
        <v>99.901506019085787</v>
      </c>
      <c r="I74">
        <f t="shared" si="5"/>
        <v>100.69136647965675</v>
      </c>
      <c r="J74">
        <f t="shared" si="5"/>
        <v>101.07289051667247</v>
      </c>
      <c r="K74">
        <f t="shared" si="5"/>
        <v>101.45398009916937</v>
      </c>
      <c r="L74">
        <f t="shared" si="5"/>
        <v>102.70202193161965</v>
      </c>
      <c r="M74">
        <f t="shared" si="5"/>
        <v>104.38257295976864</v>
      </c>
      <c r="N74">
        <f t="shared" si="5"/>
        <v>106.9567674245813</v>
      </c>
      <c r="O74">
        <f t="shared" si="5"/>
        <v>111.37392059549721</v>
      </c>
      <c r="P74">
        <f t="shared" si="5"/>
        <v>114.90415665160049</v>
      </c>
      <c r="Q74">
        <f t="shared" si="5"/>
        <v>116.64078900226428</v>
      </c>
      <c r="R74">
        <f t="shared" si="5"/>
        <v>118.23532773598964</v>
      </c>
      <c r="S74">
        <f t="shared" si="5"/>
        <v>121.76429200859869</v>
      </c>
      <c r="T74">
        <f t="shared" si="5"/>
        <v>125.27073870387022</v>
      </c>
      <c r="U74">
        <f t="shared" si="5"/>
        <v>128.23206265048989</v>
      </c>
      <c r="V74">
        <f t="shared" si="5"/>
        <v>130.72006756923861</v>
      </c>
      <c r="W74">
        <f t="shared" si="5"/>
        <v>133.44100686103459</v>
      </c>
      <c r="X74">
        <f t="shared" si="5"/>
        <v>136.34810259217417</v>
      </c>
      <c r="Y74">
        <f t="shared" si="5"/>
        <v>140.8723865209067</v>
      </c>
      <c r="Z74">
        <f t="shared" si="5"/>
        <v>147.14967579383125</v>
      </c>
      <c r="AA74">
        <f t="shared" si="5"/>
        <v>153.75619139571819</v>
      </c>
      <c r="AB74">
        <f t="shared" si="5"/>
        <v>158.40283408071747</v>
      </c>
      <c r="AC74">
        <f t="shared" si="5"/>
        <v>170.12707955829708</v>
      </c>
      <c r="AD74">
        <f t="shared" si="5"/>
        <v>198.10862375466243</v>
      </c>
      <c r="AE74">
        <f t="shared" si="5"/>
        <v>216.25940101817625</v>
      </c>
    </row>
    <row r="75" spans="1:31" x14ac:dyDescent="0.25">
      <c r="B75" t="s">
        <v>72</v>
      </c>
      <c r="C75">
        <f>100*C45/C44</f>
        <v>100</v>
      </c>
      <c r="D75">
        <f t="shared" ref="D75:AE75" si="6">100*D45/D44</f>
        <v>102.51592351270752</v>
      </c>
      <c r="E75">
        <f t="shared" si="6"/>
        <v>104.46127137462169</v>
      </c>
      <c r="F75">
        <f t="shared" si="6"/>
        <v>106.9599582332914</v>
      </c>
      <c r="G75">
        <f t="shared" si="6"/>
        <v>110.21412138186476</v>
      </c>
      <c r="H75">
        <f t="shared" si="6"/>
        <v>115.38425871748959</v>
      </c>
      <c r="I75">
        <f t="shared" si="6"/>
        <v>120.81028826617066</v>
      </c>
      <c r="J75">
        <f t="shared" si="6"/>
        <v>126.68595855965333</v>
      </c>
      <c r="K75">
        <f t="shared" si="6"/>
        <v>130.43622904873436</v>
      </c>
      <c r="L75">
        <f t="shared" si="6"/>
        <v>133.06913753676497</v>
      </c>
      <c r="M75">
        <f t="shared" si="6"/>
        <v>135.4223136327839</v>
      </c>
      <c r="N75">
        <f t="shared" si="6"/>
        <v>139.70845141582976</v>
      </c>
      <c r="O75">
        <f t="shared" si="6"/>
        <v>143.10700165112658</v>
      </c>
      <c r="P75">
        <f t="shared" si="6"/>
        <v>148.07623336317874</v>
      </c>
      <c r="Q75">
        <f t="shared" si="6"/>
        <v>151.69321364783139</v>
      </c>
      <c r="R75">
        <f t="shared" si="6"/>
        <v>154.81808896777537</v>
      </c>
      <c r="S75">
        <f t="shared" si="6"/>
        <v>155.57455165472982</v>
      </c>
      <c r="T75">
        <f t="shared" si="6"/>
        <v>156.65502100579491</v>
      </c>
      <c r="U75">
        <f t="shared" si="6"/>
        <v>156.52727474893598</v>
      </c>
      <c r="V75">
        <f t="shared" si="6"/>
        <v>155.41218387953791</v>
      </c>
      <c r="W75">
        <f t="shared" si="6"/>
        <v>152.80163808598905</v>
      </c>
      <c r="X75">
        <f t="shared" si="6"/>
        <v>151.73898023061292</v>
      </c>
      <c r="Y75">
        <f t="shared" si="6"/>
        <v>152.73200214601295</v>
      </c>
      <c r="Z75">
        <f t="shared" si="6"/>
        <v>157.12087688299596</v>
      </c>
      <c r="AA75">
        <f t="shared" si="6"/>
        <v>162.36601775798269</v>
      </c>
      <c r="AB75">
        <f t="shared" si="6"/>
        <v>168.63254554613738</v>
      </c>
      <c r="AC75">
        <f t="shared" si="6"/>
        <v>176.58602538439544</v>
      </c>
      <c r="AD75">
        <f t="shared" si="6"/>
        <v>188.72502364874455</v>
      </c>
      <c r="AE75">
        <f t="shared" si="6"/>
        <v>198.72853362509008</v>
      </c>
    </row>
    <row r="76" spans="1:31" x14ac:dyDescent="0.25">
      <c r="B76" t="s">
        <v>74</v>
      </c>
      <c r="C76">
        <f>100*C54/C53</f>
        <v>100</v>
      </c>
      <c r="D76">
        <f t="shared" ref="D76:AD76" si="7">100*D54/D53</f>
        <v>100.91040480264115</v>
      </c>
      <c r="E76">
        <f t="shared" si="7"/>
        <v>103.02923383838585</v>
      </c>
      <c r="F76">
        <f t="shared" si="7"/>
        <v>106.07357586085557</v>
      </c>
      <c r="G76">
        <f t="shared" si="7"/>
        <v>108.10060016316669</v>
      </c>
      <c r="H76">
        <f t="shared" si="7"/>
        <v>112.31562491414937</v>
      </c>
      <c r="I76">
        <f t="shared" si="7"/>
        <v>117.96150934031367</v>
      </c>
      <c r="J76">
        <f t="shared" si="7"/>
        <v>121.98200271346138</v>
      </c>
      <c r="K76">
        <f t="shared" si="7"/>
        <v>126.17331584627104</v>
      </c>
      <c r="L76">
        <f t="shared" si="7"/>
        <v>130.85987487580169</v>
      </c>
      <c r="M76">
        <f t="shared" si="7"/>
        <v>134.34729294040787</v>
      </c>
      <c r="N76">
        <f t="shared" si="7"/>
        <v>138.53041179300624</v>
      </c>
      <c r="O76">
        <f t="shared" si="7"/>
        <v>145.2896601883416</v>
      </c>
      <c r="P76">
        <f t="shared" si="7"/>
        <v>153.72709622438259</v>
      </c>
      <c r="Q76">
        <f t="shared" si="7"/>
        <v>156.26423993561309</v>
      </c>
      <c r="R76">
        <f t="shared" si="7"/>
        <v>161.26132404730154</v>
      </c>
      <c r="S76">
        <f t="shared" si="7"/>
        <v>166.36066440568169</v>
      </c>
      <c r="T76">
        <f t="shared" si="7"/>
        <v>170.33113607736419</v>
      </c>
      <c r="U76">
        <f t="shared" si="7"/>
        <v>173.95142407676514</v>
      </c>
      <c r="V76">
        <f t="shared" si="7"/>
        <v>178.36418264046401</v>
      </c>
      <c r="W76">
        <f t="shared" si="7"/>
        <v>183.04216688503755</v>
      </c>
      <c r="X76">
        <f t="shared" si="7"/>
        <v>190.07409085333134</v>
      </c>
      <c r="Y76">
        <f t="shared" si="7"/>
        <v>195.51693278082061</v>
      </c>
      <c r="Z76">
        <f t="shared" si="7"/>
        <v>201.54253669364812</v>
      </c>
      <c r="AA76">
        <f t="shared" si="7"/>
        <v>205.40447972712627</v>
      </c>
      <c r="AB76">
        <f t="shared" si="7"/>
        <v>207.92111760029169</v>
      </c>
      <c r="AC76">
        <f t="shared" si="7"/>
        <v>220.27530703611723</v>
      </c>
      <c r="AD76">
        <f t="shared" si="7"/>
        <v>240.2595737519342</v>
      </c>
    </row>
    <row r="78" spans="1:31" x14ac:dyDescent="0.25">
      <c r="B78" s="1"/>
      <c r="C78" s="1" t="s">
        <v>5</v>
      </c>
      <c r="D78" s="1" t="s">
        <v>6</v>
      </c>
      <c r="E78" s="1" t="s">
        <v>7</v>
      </c>
      <c r="F78" s="1" t="s">
        <v>8</v>
      </c>
      <c r="G78" s="1" t="s">
        <v>9</v>
      </c>
      <c r="H78" s="1" t="s">
        <v>10</v>
      </c>
      <c r="I78" s="1" t="s">
        <v>11</v>
      </c>
      <c r="J78" s="1" t="s">
        <v>12</v>
      </c>
      <c r="K78" s="1" t="s">
        <v>13</v>
      </c>
      <c r="L78" s="1" t="s">
        <v>14</v>
      </c>
      <c r="M78" s="1" t="s">
        <v>15</v>
      </c>
      <c r="N78" s="1" t="s">
        <v>16</v>
      </c>
      <c r="O78" s="1" t="s">
        <v>17</v>
      </c>
      <c r="P78" s="1" t="s">
        <v>18</v>
      </c>
      <c r="Q78" s="1" t="s">
        <v>19</v>
      </c>
      <c r="R78" s="1" t="s">
        <v>20</v>
      </c>
      <c r="S78" s="1" t="s">
        <v>21</v>
      </c>
      <c r="T78" s="1" t="s">
        <v>22</v>
      </c>
      <c r="U78" s="1" t="s">
        <v>23</v>
      </c>
      <c r="V78" s="1" t="s">
        <v>24</v>
      </c>
      <c r="W78" s="1" t="s">
        <v>25</v>
      </c>
      <c r="X78" s="1" t="s">
        <v>26</v>
      </c>
      <c r="Y78" s="1" t="s">
        <v>27</v>
      </c>
      <c r="Z78" s="1" t="s">
        <v>28</v>
      </c>
      <c r="AA78" s="1" t="s">
        <v>29</v>
      </c>
      <c r="AB78" s="1" t="s">
        <v>30</v>
      </c>
      <c r="AC78" s="1" t="s">
        <v>31</v>
      </c>
      <c r="AD78" s="1" t="s">
        <v>32</v>
      </c>
      <c r="AE78" s="1" t="s">
        <v>33</v>
      </c>
    </row>
    <row r="79" spans="1:31" x14ac:dyDescent="0.25">
      <c r="B79" s="1" t="s">
        <v>74</v>
      </c>
      <c r="C79" s="1">
        <v>100</v>
      </c>
      <c r="D79" s="1">
        <v>100.91040480264115</v>
      </c>
      <c r="E79" s="1">
        <v>103.02923383838585</v>
      </c>
      <c r="F79" s="1">
        <v>106.07357586085557</v>
      </c>
      <c r="G79" s="1">
        <v>108.10060016316669</v>
      </c>
      <c r="H79" s="1">
        <v>112.31562491414937</v>
      </c>
      <c r="I79" s="1">
        <v>117.96150934031367</v>
      </c>
      <c r="J79" s="1">
        <v>121.98200271346138</v>
      </c>
      <c r="K79" s="1">
        <v>126.17331584627104</v>
      </c>
      <c r="L79" s="1">
        <v>130.85987487580169</v>
      </c>
      <c r="M79" s="1">
        <v>134.34729294040787</v>
      </c>
      <c r="N79" s="1">
        <v>138.53041179300624</v>
      </c>
      <c r="O79" s="1">
        <v>145.2896601883416</v>
      </c>
      <c r="P79" s="1">
        <v>153.72709622438259</v>
      </c>
      <c r="Q79" s="1">
        <v>156.26423993561309</v>
      </c>
      <c r="R79" s="1">
        <v>161.26132404730154</v>
      </c>
      <c r="S79" s="1">
        <v>166.36066440568169</v>
      </c>
      <c r="T79" s="1">
        <v>170.33113607736419</v>
      </c>
      <c r="U79" s="1">
        <v>173.95142407676514</v>
      </c>
      <c r="V79" s="1">
        <v>178.36418264046401</v>
      </c>
      <c r="W79" s="1">
        <v>183.04216688503755</v>
      </c>
      <c r="X79" s="1">
        <v>190.07409085333134</v>
      </c>
      <c r="Y79" s="1">
        <v>195.51693278082061</v>
      </c>
      <c r="Z79" s="1">
        <v>201.54253669364812</v>
      </c>
      <c r="AA79" s="1">
        <v>205.40447972712627</v>
      </c>
      <c r="AB79" s="1">
        <v>207.92111760029169</v>
      </c>
      <c r="AC79" s="1">
        <v>220.27530703611723</v>
      </c>
      <c r="AD79" s="1">
        <v>240.2595737519342</v>
      </c>
      <c r="AE79" s="1"/>
    </row>
    <row r="80" spans="1:31" x14ac:dyDescent="0.25">
      <c r="B80" s="1" t="s">
        <v>66</v>
      </c>
      <c r="C80" s="1">
        <v>100</v>
      </c>
      <c r="D80" s="1">
        <v>102.3794784726783</v>
      </c>
      <c r="E80" s="1">
        <v>104.4340916084079</v>
      </c>
      <c r="F80" s="1">
        <v>105.84528704059692</v>
      </c>
      <c r="G80" s="1">
        <v>106.95581341963943</v>
      </c>
      <c r="H80" s="1">
        <v>108.46643506328088</v>
      </c>
      <c r="I80" s="1">
        <v>110.28780153652203</v>
      </c>
      <c r="J80" s="1">
        <v>111.42368375040292</v>
      </c>
      <c r="K80" s="1">
        <v>112.7939324016115</v>
      </c>
      <c r="L80" s="1">
        <v>115.63149681664881</v>
      </c>
      <c r="M80" s="1">
        <v>118.44021893386144</v>
      </c>
      <c r="N80" s="1">
        <v>121.86917995109989</v>
      </c>
      <c r="O80" s="1">
        <v>126.71155576808493</v>
      </c>
      <c r="P80" s="1">
        <v>133.06926071942237</v>
      </c>
      <c r="Q80" s="1">
        <v>137.03040469301143</v>
      </c>
      <c r="R80" s="1">
        <v>140.84187452178639</v>
      </c>
      <c r="S80" s="1">
        <v>145.46385811375922</v>
      </c>
      <c r="T80" s="1">
        <v>149.84727095759078</v>
      </c>
      <c r="U80" s="1">
        <v>153.70262285266588</v>
      </c>
      <c r="V80" s="1">
        <v>157.34936008764737</v>
      </c>
      <c r="W80" s="1">
        <v>160.16801578559105</v>
      </c>
      <c r="X80" s="1">
        <v>163.3368695979276</v>
      </c>
      <c r="Y80" s="1">
        <v>167.31065431725742</v>
      </c>
      <c r="Z80" s="1">
        <v>172.67706789015082</v>
      </c>
      <c r="AA80" s="1">
        <v>178.25217637776234</v>
      </c>
      <c r="AB80" s="1">
        <v>183.48635432864006</v>
      </c>
      <c r="AC80" s="1">
        <v>195.61029413571836</v>
      </c>
      <c r="AD80" s="1">
        <v>220.62294176453671</v>
      </c>
      <c r="AE80" s="1">
        <v>238.0724972738137</v>
      </c>
    </row>
    <row r="81" spans="1:31" x14ac:dyDescent="0.25">
      <c r="B81" s="1" t="s">
        <v>71</v>
      </c>
      <c r="C81" s="1">
        <v>100</v>
      </c>
      <c r="D81" s="1">
        <v>99.870660086703666</v>
      </c>
      <c r="E81" s="1">
        <v>101.57502086776091</v>
      </c>
      <c r="F81" s="1">
        <v>107.04318327269146</v>
      </c>
      <c r="G81" s="1">
        <v>112.28042018141929</v>
      </c>
      <c r="H81" s="1">
        <v>119.86402652150582</v>
      </c>
      <c r="I81" s="1">
        <v>125.78547747852971</v>
      </c>
      <c r="J81" s="1">
        <v>124.61238711592694</v>
      </c>
      <c r="K81" s="1">
        <v>125.63197325492406</v>
      </c>
      <c r="L81" s="1">
        <v>128.99957850157099</v>
      </c>
      <c r="M81" s="1">
        <v>135.05958018971995</v>
      </c>
      <c r="N81" s="1">
        <v>140.662469022615</v>
      </c>
      <c r="O81" s="1">
        <v>149.36608706792558</v>
      </c>
      <c r="P81" s="1">
        <v>158.3729381647438</v>
      </c>
      <c r="Q81" s="1">
        <v>155.86221482743025</v>
      </c>
      <c r="R81" s="1">
        <v>151.5039704350576</v>
      </c>
      <c r="S81" s="1">
        <v>157.16375997518875</v>
      </c>
      <c r="T81" s="1">
        <v>165.57511754862028</v>
      </c>
      <c r="U81" s="1">
        <v>167.73958438678909</v>
      </c>
      <c r="V81" s="1">
        <v>168.89180141999231</v>
      </c>
      <c r="W81" s="1">
        <v>168.62891207153504</v>
      </c>
      <c r="X81" s="1">
        <v>170.86510336272127</v>
      </c>
      <c r="Y81" s="1">
        <v>175.62434746993401</v>
      </c>
      <c r="Z81" s="1">
        <v>182.33404139005941</v>
      </c>
      <c r="AA81" s="1">
        <v>188.99807206316288</v>
      </c>
      <c r="AB81" s="1">
        <v>190.60651183160314</v>
      </c>
      <c r="AC81" s="1">
        <v>196.73373075012418</v>
      </c>
      <c r="AD81" s="1">
        <v>212.70282222616322</v>
      </c>
      <c r="AE81" s="1">
        <v>224.41371860573273</v>
      </c>
    </row>
    <row r="82" spans="1:31" x14ac:dyDescent="0.25">
      <c r="B82" s="1" t="s">
        <v>69</v>
      </c>
      <c r="C82" s="1">
        <v>100</v>
      </c>
      <c r="D82" s="1">
        <v>100.04637016517303</v>
      </c>
      <c r="E82" s="1">
        <v>99.760666821661104</v>
      </c>
      <c r="F82" s="1">
        <v>99.420660658365406</v>
      </c>
      <c r="G82" s="1">
        <v>99.188148749408242</v>
      </c>
      <c r="H82" s="1">
        <v>99.901506019085787</v>
      </c>
      <c r="I82" s="1">
        <v>100.69136647965675</v>
      </c>
      <c r="J82" s="1">
        <v>101.07289051667247</v>
      </c>
      <c r="K82" s="1">
        <v>101.45398009916937</v>
      </c>
      <c r="L82" s="1">
        <v>102.70202193161965</v>
      </c>
      <c r="M82" s="1">
        <v>104.38257295976864</v>
      </c>
      <c r="N82" s="1">
        <v>106.9567674245813</v>
      </c>
      <c r="O82" s="1">
        <v>111.37392059549721</v>
      </c>
      <c r="P82" s="1">
        <v>114.90415665160049</v>
      </c>
      <c r="Q82" s="1">
        <v>116.64078900226428</v>
      </c>
      <c r="R82" s="1">
        <v>118.23532773598964</v>
      </c>
      <c r="S82" s="1">
        <v>121.76429200859869</v>
      </c>
      <c r="T82" s="1">
        <v>125.27073870387022</v>
      </c>
      <c r="U82" s="1">
        <v>128.23206265048989</v>
      </c>
      <c r="V82" s="1">
        <v>130.72006756923861</v>
      </c>
      <c r="W82" s="1">
        <v>133.44100686103459</v>
      </c>
      <c r="X82" s="1">
        <v>136.34810259217417</v>
      </c>
      <c r="Y82" s="1">
        <v>140.8723865209067</v>
      </c>
      <c r="Z82" s="1">
        <v>147.14967579383125</v>
      </c>
      <c r="AA82" s="1">
        <v>153.75619139571819</v>
      </c>
      <c r="AB82" s="1">
        <v>158.40283408071747</v>
      </c>
      <c r="AC82" s="1">
        <v>170.12707955829708</v>
      </c>
      <c r="AD82" s="1">
        <v>198.10862375466243</v>
      </c>
      <c r="AE82" s="1">
        <v>216.25940101817625</v>
      </c>
    </row>
    <row r="83" spans="1:31" x14ac:dyDescent="0.25">
      <c r="B83" s="1" t="s">
        <v>67</v>
      </c>
      <c r="C83" s="1">
        <v>100</v>
      </c>
      <c r="D83" s="1">
        <v>102.76664742193137</v>
      </c>
      <c r="E83" s="1">
        <v>105.51349219819916</v>
      </c>
      <c r="F83" s="1">
        <v>107.82922441126291</v>
      </c>
      <c r="G83" s="1">
        <v>110.46824310461375</v>
      </c>
      <c r="H83" s="1">
        <v>113.12338160947196</v>
      </c>
      <c r="I83" s="1">
        <v>117.07999050693915</v>
      </c>
      <c r="J83" s="1">
        <v>119.7027819939975</v>
      </c>
      <c r="K83" s="1">
        <v>121.62286830061964</v>
      </c>
      <c r="L83" s="1">
        <v>124.28389570474098</v>
      </c>
      <c r="M83" s="1">
        <v>127.31936117284141</v>
      </c>
      <c r="N83" s="1">
        <v>132.70083127244592</v>
      </c>
      <c r="O83" s="1">
        <v>139.89605030119381</v>
      </c>
      <c r="P83" s="1">
        <v>147.91535658248409</v>
      </c>
      <c r="Q83" s="1">
        <v>142.23698773206658</v>
      </c>
      <c r="R83" s="1">
        <v>144.73224488660981</v>
      </c>
      <c r="S83" s="1">
        <v>150.04122033914302</v>
      </c>
      <c r="T83" s="1">
        <v>152.86328011025782</v>
      </c>
      <c r="U83" s="1">
        <v>153.59768394885464</v>
      </c>
      <c r="V83" s="1">
        <v>154.42125476677202</v>
      </c>
      <c r="W83" s="1">
        <v>155.64420857705315</v>
      </c>
      <c r="X83" s="1">
        <v>158.90419704891909</v>
      </c>
      <c r="Y83" s="1">
        <v>162.72123051193518</v>
      </c>
      <c r="Z83" s="1">
        <v>167.88129708323353</v>
      </c>
      <c r="AA83" s="1">
        <v>171.80297017204325</v>
      </c>
      <c r="AB83" s="1">
        <v>171.51525078301447</v>
      </c>
      <c r="AC83" s="1">
        <v>179.47959224399892</v>
      </c>
      <c r="AD83" s="1">
        <v>197.43828483878147</v>
      </c>
      <c r="AE83" s="1">
        <v>205.82981164783467</v>
      </c>
    </row>
    <row r="84" spans="1:31" s="3" customFormat="1" x14ac:dyDescent="0.25">
      <c r="B84" s="6" t="s">
        <v>68</v>
      </c>
      <c r="C84" s="6">
        <v>100</v>
      </c>
      <c r="D84" s="6">
        <v>101.17095140608977</v>
      </c>
      <c r="E84" s="6">
        <v>103.29763167518105</v>
      </c>
      <c r="F84" s="6">
        <v>104.40868836634471</v>
      </c>
      <c r="G84" s="6">
        <v>106.12978401430377</v>
      </c>
      <c r="H84" s="6">
        <v>109.67412789994333</v>
      </c>
      <c r="I84" s="6">
        <v>112.01280750736979</v>
      </c>
      <c r="J84" s="6">
        <v>115.44103487025222</v>
      </c>
      <c r="K84" s="6">
        <v>118.46453864298351</v>
      </c>
      <c r="L84" s="6">
        <v>123.16686947540323</v>
      </c>
      <c r="M84" s="6">
        <v>127.81024810447248</v>
      </c>
      <c r="N84" s="6">
        <v>132.64699881796676</v>
      </c>
      <c r="O84" s="6">
        <v>137.82849805036241</v>
      </c>
      <c r="P84" s="6">
        <v>144.62551450365817</v>
      </c>
      <c r="Q84" s="6">
        <v>145.61626173714367</v>
      </c>
      <c r="R84" s="6">
        <v>148.94619936973814</v>
      </c>
      <c r="S84" s="6">
        <v>153.6664105594962</v>
      </c>
      <c r="T84" s="6">
        <v>156.77456199224434</v>
      </c>
      <c r="U84" s="6">
        <v>157.87765335011468</v>
      </c>
      <c r="V84" s="6">
        <v>158.07966857845997</v>
      </c>
      <c r="W84" s="6">
        <v>156.41173500288483</v>
      </c>
      <c r="X84" s="6">
        <v>156.91624610316313</v>
      </c>
      <c r="Y84" s="6">
        <v>160.13581066920159</v>
      </c>
      <c r="Z84" s="6">
        <v>163.71388484067612</v>
      </c>
      <c r="AA84" s="6">
        <v>167.06951158673769</v>
      </c>
      <c r="AB84" s="6">
        <v>168.58908148383793</v>
      </c>
      <c r="AC84" s="6">
        <v>175.85494897092246</v>
      </c>
      <c r="AD84" s="6">
        <v>191.27777688678464</v>
      </c>
      <c r="AE84" s="6">
        <v>199.82081130956769</v>
      </c>
    </row>
    <row r="85" spans="1:31" x14ac:dyDescent="0.25">
      <c r="B85" s="1" t="s">
        <v>72</v>
      </c>
      <c r="C85" s="1">
        <v>100</v>
      </c>
      <c r="D85" s="1">
        <v>102.51592351270752</v>
      </c>
      <c r="E85" s="1">
        <v>104.46127137462169</v>
      </c>
      <c r="F85" s="1">
        <v>106.9599582332914</v>
      </c>
      <c r="G85" s="1">
        <v>110.21412138186476</v>
      </c>
      <c r="H85" s="1">
        <v>115.38425871748959</v>
      </c>
      <c r="I85" s="1">
        <v>120.81028826617066</v>
      </c>
      <c r="J85" s="1">
        <v>126.68595855965333</v>
      </c>
      <c r="K85" s="1">
        <v>130.43622904873436</v>
      </c>
      <c r="L85" s="1">
        <v>133.06913753676497</v>
      </c>
      <c r="M85" s="1">
        <v>135.4223136327839</v>
      </c>
      <c r="N85" s="1">
        <v>139.70845141582976</v>
      </c>
      <c r="O85" s="1">
        <v>143.10700165112658</v>
      </c>
      <c r="P85" s="1">
        <v>148.07623336317874</v>
      </c>
      <c r="Q85" s="1">
        <v>151.69321364783139</v>
      </c>
      <c r="R85" s="1">
        <v>154.81808896777537</v>
      </c>
      <c r="S85" s="1">
        <v>155.57455165472982</v>
      </c>
      <c r="T85" s="1">
        <v>156.65502100579491</v>
      </c>
      <c r="U85" s="1">
        <v>156.52727474893598</v>
      </c>
      <c r="V85" s="1">
        <v>155.41218387953791</v>
      </c>
      <c r="W85" s="1">
        <v>152.80163808598905</v>
      </c>
      <c r="X85" s="1">
        <v>151.73898023061292</v>
      </c>
      <c r="Y85" s="1">
        <v>152.73200214601295</v>
      </c>
      <c r="Z85" s="1">
        <v>157.12087688299596</v>
      </c>
      <c r="AA85" s="1">
        <v>162.36601775798269</v>
      </c>
      <c r="AB85" s="1">
        <v>168.63254554613738</v>
      </c>
      <c r="AC85" s="1">
        <v>176.58602538439544</v>
      </c>
      <c r="AD85" s="1">
        <v>188.72502364874455</v>
      </c>
      <c r="AE85" s="1">
        <v>198.72853362509008</v>
      </c>
    </row>
    <row r="86" spans="1:31" x14ac:dyDescent="0.25">
      <c r="B86" s="1" t="s">
        <v>65</v>
      </c>
      <c r="C86" s="1">
        <v>100</v>
      </c>
      <c r="D86" s="1">
        <v>100.92111520682444</v>
      </c>
      <c r="E86" s="1">
        <v>101.36556390241098</v>
      </c>
      <c r="F86" s="1">
        <v>103.03986231321679</v>
      </c>
      <c r="G86" s="1">
        <v>105.19740304184332</v>
      </c>
      <c r="H86" s="1">
        <v>107.16464383919467</v>
      </c>
      <c r="I86" s="1">
        <v>108.45130622447928</v>
      </c>
      <c r="J86" s="1">
        <v>110.32409042534107</v>
      </c>
      <c r="K86" s="1">
        <v>111.7202953278059</v>
      </c>
      <c r="L86" s="1">
        <v>113.53203786726004</v>
      </c>
      <c r="M86" s="1">
        <v>118.42755364112161</v>
      </c>
      <c r="N86" s="1">
        <v>122.17040725248292</v>
      </c>
      <c r="O86" s="1">
        <v>127.75228161474494</v>
      </c>
      <c r="P86" s="1">
        <v>133.16944321843476</v>
      </c>
      <c r="Q86" s="1">
        <v>130.85878340724162</v>
      </c>
      <c r="R86" s="1">
        <v>134.63311476052795</v>
      </c>
      <c r="S86" s="1">
        <v>139.17530010805163</v>
      </c>
      <c r="T86" s="1">
        <v>141.82355364613079</v>
      </c>
      <c r="U86" s="1">
        <v>142.91787904125201</v>
      </c>
      <c r="V86" s="1">
        <v>143.79089163215588</v>
      </c>
      <c r="W86" s="1">
        <v>143.6099236815331</v>
      </c>
      <c r="X86" s="1">
        <v>144.80673042388742</v>
      </c>
      <c r="Y86" s="1">
        <v>148.35576181845389</v>
      </c>
      <c r="Z86" s="1">
        <v>152.75850457026905</v>
      </c>
      <c r="AA86" s="1">
        <v>155.8394906613926</v>
      </c>
      <c r="AB86" s="1">
        <v>157.44589823748183</v>
      </c>
      <c r="AC86" s="1">
        <v>166.3804179064665</v>
      </c>
      <c r="AD86" s="1">
        <v>185.53309419143883</v>
      </c>
      <c r="AE86" s="1">
        <v>198.10159959967422</v>
      </c>
    </row>
    <row r="87" spans="1:3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5">
      <c r="A88" t="s">
        <v>89</v>
      </c>
      <c r="C88" t="s">
        <v>5</v>
      </c>
      <c r="D88" t="s">
        <v>6</v>
      </c>
      <c r="E88" t="s">
        <v>7</v>
      </c>
      <c r="F88" t="s">
        <v>8</v>
      </c>
      <c r="G88" t="s">
        <v>9</v>
      </c>
      <c r="H88" t="s">
        <v>10</v>
      </c>
      <c r="I88" t="s">
        <v>11</v>
      </c>
      <c r="J88" t="s">
        <v>12</v>
      </c>
      <c r="K88" t="s">
        <v>13</v>
      </c>
      <c r="L88" t="s">
        <v>14</v>
      </c>
      <c r="M88" t="s">
        <v>15</v>
      </c>
      <c r="N88" t="s">
        <v>16</v>
      </c>
      <c r="O88" t="s">
        <v>17</v>
      </c>
      <c r="P88" t="s">
        <v>18</v>
      </c>
      <c r="Q88" t="s">
        <v>19</v>
      </c>
      <c r="R88" t="s">
        <v>20</v>
      </c>
      <c r="S88" t="s">
        <v>21</v>
      </c>
      <c r="T88" t="s">
        <v>22</v>
      </c>
      <c r="U88" t="s">
        <v>23</v>
      </c>
      <c r="V88" t="s">
        <v>24</v>
      </c>
      <c r="W88" t="s">
        <v>25</v>
      </c>
      <c r="X88" t="s">
        <v>26</v>
      </c>
      <c r="Y88" t="s">
        <v>27</v>
      </c>
      <c r="Z88" t="s">
        <v>28</v>
      </c>
      <c r="AA88" t="s">
        <v>29</v>
      </c>
      <c r="AB88" t="s">
        <v>30</v>
      </c>
      <c r="AC88" t="s">
        <v>31</v>
      </c>
      <c r="AD88" t="s">
        <v>32</v>
      </c>
      <c r="AE88" t="s">
        <v>33</v>
      </c>
    </row>
    <row r="89" spans="1:31" x14ac:dyDescent="0.25">
      <c r="B89" t="s">
        <v>66</v>
      </c>
      <c r="C89" s="1">
        <f>C69/'Total (3)'!C69*100</f>
        <v>100</v>
      </c>
      <c r="D89" s="1">
        <f>D69/'Total (3)'!D69*100</f>
        <v>101.60584027811323</v>
      </c>
      <c r="E89" s="1">
        <f>E69/'Total (3)'!E69*100</f>
        <v>102.78085202369338</v>
      </c>
      <c r="F89" s="1">
        <f>F69/'Total (3)'!F69*100</f>
        <v>103.68698867125079</v>
      </c>
      <c r="G89" s="1">
        <f>G69/'Total (3)'!G69*100</f>
        <v>104.82036325925661</v>
      </c>
      <c r="H89" s="1">
        <f>H69/'Total (3)'!H69*100</f>
        <v>104.11886066044327</v>
      </c>
      <c r="I89" s="1">
        <f>I69/'Total (3)'!I69*100</f>
        <v>104.0254848856887</v>
      </c>
      <c r="J89" s="1">
        <f>J69/'Total (3)'!J69*100</f>
        <v>104.64551123580409</v>
      </c>
      <c r="K89" s="1">
        <f>K69/'Total (3)'!K69*100</f>
        <v>104.58758675554935</v>
      </c>
      <c r="L89" s="1">
        <f>L69/'Total (3)'!L69*100</f>
        <v>105.45581805219201</v>
      </c>
      <c r="M89" s="1">
        <f>M69/'Total (3)'!M69*100</f>
        <v>105.46922270943632</v>
      </c>
      <c r="N89" s="1">
        <f>N69/'Total (3)'!N69*100</f>
        <v>106.11577646289876</v>
      </c>
      <c r="O89" s="1">
        <f>O69/'Total (3)'!O69*100</f>
        <v>107.57697191776457</v>
      </c>
      <c r="P89" s="1">
        <f>P69/'Total (3)'!P69*100</f>
        <v>109.51089770453186</v>
      </c>
      <c r="Q89" s="1">
        <f>Q69/'Total (3)'!Q69*100</f>
        <v>113.02591077842902</v>
      </c>
      <c r="R89" s="1">
        <f>R69/'Total (3)'!R69*100</f>
        <v>113.65263764014185</v>
      </c>
      <c r="S89" s="1">
        <f>S69/'Total (3)'!S69*100</f>
        <v>113.72329730993978</v>
      </c>
      <c r="T89" s="1">
        <f>T69/'Total (3)'!T69*100</f>
        <v>114.95945832827823</v>
      </c>
      <c r="U89" s="1">
        <f>U69/'Total (3)'!U69*100</f>
        <v>116.63651875303671</v>
      </c>
      <c r="V89" s="1">
        <f>V69/'Total (3)'!V69*100</f>
        <v>118.33905146536982</v>
      </c>
      <c r="W89" s="1">
        <f>W69/'Total (3)'!W69*100</f>
        <v>119.59017749879179</v>
      </c>
      <c r="X89" s="1">
        <f>X69/'Total (3)'!X69*100</f>
        <v>121.29629281430761</v>
      </c>
      <c r="Y89" s="1">
        <f>Y69/'Total (3)'!Y69*100</f>
        <v>122.16851326921687</v>
      </c>
      <c r="Z89" s="1">
        <f>Z69/'Total (3)'!Z69*100</f>
        <v>123.50399877568398</v>
      </c>
      <c r="AA89" s="1">
        <f>AA69/'Total (3)'!AA69*100</f>
        <v>125.99965341735968</v>
      </c>
      <c r="AB89" s="1">
        <f>AB69/'Total (3)'!AB69*100</f>
        <v>128.22756349799724</v>
      </c>
      <c r="AC89" s="1">
        <f>AC69/'Total (3)'!AC69*100</f>
        <v>130.22629124175424</v>
      </c>
      <c r="AD89" s="1">
        <f>AD69/'Total (3)'!AD69*100</f>
        <v>131.34018182118157</v>
      </c>
      <c r="AE89" s="1">
        <f>AE69/'Total (3)'!AE69*100</f>
        <v>134.58909334912877</v>
      </c>
    </row>
    <row r="90" spans="1:31" x14ac:dyDescent="0.25">
      <c r="B90" t="s">
        <v>65</v>
      </c>
      <c r="C90" s="1">
        <f>C70/'Total (3)'!C70*100</f>
        <v>100</v>
      </c>
      <c r="D90" s="1">
        <f>D70/'Total (3)'!D70*100</f>
        <v>99.804337677708077</v>
      </c>
      <c r="E90" s="1">
        <f>E70/'Total (3)'!E70*100</f>
        <v>99.622833166763129</v>
      </c>
      <c r="F90" s="1">
        <f>F70/'Total (3)'!F70*100</f>
        <v>100.82198929082595</v>
      </c>
      <c r="G90" s="1">
        <f>G70/'Total (3)'!G70*100</f>
        <v>102.35937834321918</v>
      </c>
      <c r="H90" s="1">
        <f>H70/'Total (3)'!H70*100</f>
        <v>99.253097936343835</v>
      </c>
      <c r="I90" s="1">
        <f>I70/'Total (3)'!I70*100</f>
        <v>99.437076752187707</v>
      </c>
      <c r="J90" s="1">
        <f>J70/'Total (3)'!J70*100</f>
        <v>99.554766878405644</v>
      </c>
      <c r="K90" s="1">
        <f>K70/'Total (3)'!K70*100</f>
        <v>100.29882640792509</v>
      </c>
      <c r="L90" s="1">
        <f>L70/'Total (3)'!L70*100</f>
        <v>99.083541139703428</v>
      </c>
      <c r="M90" s="1">
        <f>M70/'Total (3)'!M70*100</f>
        <v>100.17984818330099</v>
      </c>
      <c r="N90" s="1">
        <f>N70/'Total (3)'!N70*100</f>
        <v>100.1090417326205</v>
      </c>
      <c r="O90" s="1">
        <f>O70/'Total (3)'!O70*100</f>
        <v>102.22379496812823</v>
      </c>
      <c r="P90" s="1">
        <f>P70/'Total (3)'!P70*100</f>
        <v>102.87782207608825</v>
      </c>
      <c r="Q90" s="1">
        <f>Q70/'Total (3)'!Q70*100</f>
        <v>102.18499033977216</v>
      </c>
      <c r="R90" s="1">
        <f>R70/'Total (3)'!R70*100</f>
        <v>102.39606859051528</v>
      </c>
      <c r="S90" s="1">
        <f>S70/'Total (3)'!S70*100</f>
        <v>102.06225671664816</v>
      </c>
      <c r="T90" s="1">
        <f>T70/'Total (3)'!T70*100</f>
        <v>100.71275752260111</v>
      </c>
      <c r="U90" s="1">
        <f>U70/'Total (3)'!U70*100</f>
        <v>100.75647510875538</v>
      </c>
      <c r="V90" s="1">
        <f>V70/'Total (3)'!V70*100</f>
        <v>101.34404519271321</v>
      </c>
      <c r="W90" s="1">
        <f>W70/'Total (3)'!W70*100</f>
        <v>101.74469363641221</v>
      </c>
      <c r="X90" s="1">
        <f>X70/'Total (3)'!X70*100</f>
        <v>101.98940775920853</v>
      </c>
      <c r="Y90" s="1">
        <f>Y70/'Total (3)'!Y70*100</f>
        <v>101.87663024910751</v>
      </c>
      <c r="Z90" s="1">
        <f>Z70/'Total (3)'!Z70*100</f>
        <v>102.52729327934469</v>
      </c>
      <c r="AA90" s="1">
        <f>AA70/'Total (3)'!AA70*100</f>
        <v>103.24371775288772</v>
      </c>
      <c r="AB90" s="1">
        <f>AB70/'Total (3)'!AB70*100</f>
        <v>104.13002898452184</v>
      </c>
      <c r="AC90" s="1">
        <f>AC70/'Total (3)'!AC70*100</f>
        <v>104.4247024775175</v>
      </c>
      <c r="AD90" s="1">
        <f>AD70/'Total (3)'!AD70*100</f>
        <v>105.34073621233917</v>
      </c>
      <c r="AE90" s="1">
        <f>AE70/'Total (3)'!AE70*100</f>
        <v>108.51022641769549</v>
      </c>
    </row>
    <row r="91" spans="1:31" x14ac:dyDescent="0.25">
      <c r="B91" t="s">
        <v>67</v>
      </c>
      <c r="C91" s="1">
        <f>C71/'Total (3)'!C71*100</f>
        <v>100</v>
      </c>
      <c r="D91" s="1">
        <f>D71/'Total (3)'!D71*100</f>
        <v>101.21909109373132</v>
      </c>
      <c r="E91" s="1">
        <f>E71/'Total (3)'!E71*100</f>
        <v>101.63655243755497</v>
      </c>
      <c r="F91" s="1">
        <f>F71/'Total (3)'!F71*100</f>
        <v>103.61532478573965</v>
      </c>
      <c r="G91" s="1">
        <f>G71/'Total (3)'!G71*100</f>
        <v>105.06712355983412</v>
      </c>
      <c r="H91" s="1">
        <f>H71/'Total (3)'!H71*100</f>
        <v>103.12199222672196</v>
      </c>
      <c r="I91" s="1">
        <f>I71/'Total (3)'!I71*100</f>
        <v>103.94194912239409</v>
      </c>
      <c r="J91" s="1">
        <f>J71/'Total (3)'!J71*100</f>
        <v>105.19804117576402</v>
      </c>
      <c r="K91" s="1">
        <f>K71/'Total (3)'!K71*100</f>
        <v>106.04172153122819</v>
      </c>
      <c r="L91" s="1">
        <f>L71/'Total (3)'!L71*100</f>
        <v>106.2505809670383</v>
      </c>
      <c r="M91" s="1">
        <f>M71/'Total (3)'!M71*100</f>
        <v>105.9117959509953</v>
      </c>
      <c r="N91" s="1">
        <f>N71/'Total (3)'!N71*100</f>
        <v>107.4469577115857</v>
      </c>
      <c r="O91" s="1">
        <f>O71/'Total (3)'!O71*100</f>
        <v>110.16625776722711</v>
      </c>
      <c r="P91" s="1">
        <f>P71/'Total (3)'!P71*100</f>
        <v>111.30134712241954</v>
      </c>
      <c r="Q91" s="1">
        <f>Q71/'Total (3)'!Q71*100</f>
        <v>108.66355568814012</v>
      </c>
      <c r="R91" s="1">
        <f>R71/'Total (3)'!R71*100</f>
        <v>106.62173386336551</v>
      </c>
      <c r="S91" s="1">
        <f>S71/'Total (3)'!S71*100</f>
        <v>108.53031453796014</v>
      </c>
      <c r="T91" s="1">
        <f>T71/'Total (3)'!T71*100</f>
        <v>107.89407738275705</v>
      </c>
      <c r="U91" s="1">
        <f>U71/'Total (3)'!U71*100</f>
        <v>107.6119726102685</v>
      </c>
      <c r="V91" s="1">
        <f>V71/'Total (3)'!V71*100</f>
        <v>107.99314564110993</v>
      </c>
      <c r="W91" s="1">
        <f>W71/'Total (3)'!W71*100</f>
        <v>108.85273351017845</v>
      </c>
      <c r="X91" s="1">
        <f>X71/'Total (3)'!X71*100</f>
        <v>112.07509758637329</v>
      </c>
      <c r="Y91" s="1">
        <f>Y71/'Total (3)'!Y71*100</f>
        <v>112.37871560450247</v>
      </c>
      <c r="Z91" s="1">
        <f>Z71/'Total (3)'!Z71*100</f>
        <v>114.23253707376104</v>
      </c>
      <c r="AA91" s="1">
        <f>AA71/'Total (3)'!AA71*100</f>
        <v>115.18425768669094</v>
      </c>
      <c r="AB91" s="1">
        <f>AB71/'Total (3)'!AB71*100</f>
        <v>113.46635781104662</v>
      </c>
      <c r="AC91" s="1">
        <f>AC71/'Total (3)'!AC71*100</f>
        <v>113.34792214457823</v>
      </c>
      <c r="AD91" s="1">
        <f>AD71/'Total (3)'!AD71*100</f>
        <v>109.6794995537183</v>
      </c>
      <c r="AE91" s="1">
        <f>AE71/'Total (3)'!AE71*100</f>
        <v>118.75510358378811</v>
      </c>
    </row>
    <row r="92" spans="1:31" x14ac:dyDescent="0.25">
      <c r="B92" t="s">
        <v>71</v>
      </c>
      <c r="C92" s="1">
        <f>C72/'Total (3)'!C72*100</f>
        <v>100</v>
      </c>
      <c r="D92" s="1">
        <f>D72/'Total (3)'!D72*100</f>
        <v>99.335551457375175</v>
      </c>
      <c r="E92" s="1">
        <f>E72/'Total (3)'!E72*100</f>
        <v>99.161882363236046</v>
      </c>
      <c r="F92" s="1">
        <f>F72/'Total (3)'!F72*100</f>
        <v>103.05118354340752</v>
      </c>
      <c r="G92" s="1">
        <f>G72/'Total (3)'!G72*100</f>
        <v>108.21116897632939</v>
      </c>
      <c r="H92" s="1">
        <f>H72/'Total (3)'!H72*100</f>
        <v>110.71037366818379</v>
      </c>
      <c r="I92" s="1">
        <f>I72/'Total (3)'!I72*100</f>
        <v>114.16041284692626</v>
      </c>
      <c r="J92" s="1">
        <f>J72/'Total (3)'!J72*100</f>
        <v>112.96950381572317</v>
      </c>
      <c r="K92" s="1">
        <f>K72/'Total (3)'!K72*100</f>
        <v>113.37281748549827</v>
      </c>
      <c r="L92" s="1">
        <f>L72/'Total (3)'!L72*100</f>
        <v>114.78819549929426</v>
      </c>
      <c r="M92" s="1">
        <f>M72/'Total (3)'!M72*100</f>
        <v>117.82460717082112</v>
      </c>
      <c r="N92" s="1">
        <f>N72/'Total (3)'!N72*100</f>
        <v>119.37627574451619</v>
      </c>
      <c r="O92" s="1">
        <f>O72/'Total (3)'!O72*100</f>
        <v>123.17593130991773</v>
      </c>
      <c r="P92" s="1">
        <f>P72/'Total (3)'!P72*100</f>
        <v>125.87001153989416</v>
      </c>
      <c r="Q92" s="1">
        <f>Q72/'Total (3)'!Q72*100</f>
        <v>125.27137790433356</v>
      </c>
      <c r="R92" s="1">
        <f>R72/'Total (3)'!R72*100</f>
        <v>119.03628129365316</v>
      </c>
      <c r="S92" s="1">
        <f>S72/'Total (3)'!S72*100</f>
        <v>118.87569663579688</v>
      </c>
      <c r="T92" s="1">
        <f>T72/'Total (3)'!T72*100</f>
        <v>122.15899490955231</v>
      </c>
      <c r="U92" s="1">
        <f>U72/'Total (3)'!U72*100</f>
        <v>122.21254221251776</v>
      </c>
      <c r="V92" s="1">
        <f>V72/'Total (3)'!V72*100</f>
        <v>122.31741302431413</v>
      </c>
      <c r="W92" s="1">
        <f>W72/'Total (3)'!W72*100</f>
        <v>122.1744321572662</v>
      </c>
      <c r="X92" s="1">
        <f>X72/'Total (3)'!X72*100</f>
        <v>124.76305334975272</v>
      </c>
      <c r="Y92" s="1">
        <f>Y72/'Total (3)'!Y72*100</f>
        <v>126.00363472947697</v>
      </c>
      <c r="Z92" s="1">
        <f>Z72/'Total (3)'!Z72*100</f>
        <v>127.39086983474807</v>
      </c>
      <c r="AA92" s="1">
        <f>AA72/'Total (3)'!AA72*100</f>
        <v>130.53040572115603</v>
      </c>
      <c r="AB92" s="1">
        <f>AB72/'Total (3)'!AB72*100</f>
        <v>131.94281159712295</v>
      </c>
      <c r="AC92" s="1">
        <f>AC72/'Total (3)'!AC72*100</f>
        <v>130.01764244095594</v>
      </c>
      <c r="AD92" s="1">
        <f>AD72/'Total (3)'!AD72*100</f>
        <v>127.440033929251</v>
      </c>
      <c r="AE92" s="1">
        <f>AE72/'Total (3)'!AE72*100</f>
        <v>131.85407197782587</v>
      </c>
    </row>
    <row r="93" spans="1:31" s="3" customFormat="1" x14ac:dyDescent="0.25">
      <c r="B93" s="3" t="s">
        <v>68</v>
      </c>
      <c r="C93" s="1">
        <f>C73/'Total (3)'!C73*100</f>
        <v>100</v>
      </c>
      <c r="D93" s="1">
        <f>D73/'Total (3)'!D73*100</f>
        <v>100.49701266893949</v>
      </c>
      <c r="E93" s="1">
        <f>E73/'Total (3)'!E73*100</f>
        <v>101.77808015217869</v>
      </c>
      <c r="F93" s="1">
        <f>F73/'Total (3)'!F73*100</f>
        <v>102.768094782189</v>
      </c>
      <c r="G93" s="1">
        <f>G73/'Total (3)'!G73*100</f>
        <v>104.03541548314873</v>
      </c>
      <c r="H93" s="1">
        <f>H73/'Total (3)'!H73*100</f>
        <v>104.60981588562169</v>
      </c>
      <c r="I93" s="1">
        <f>I73/'Total (3)'!I73*100</f>
        <v>104.8460823873834</v>
      </c>
      <c r="J93" s="1">
        <f>J73/'Total (3)'!J73*100</f>
        <v>106.65014990953918</v>
      </c>
      <c r="K93" s="1">
        <f>K73/'Total (3)'!K73*100</f>
        <v>108.06379591620465</v>
      </c>
      <c r="L93" s="1">
        <f>L73/'Total (3)'!L73*100</f>
        <v>110.63007653593272</v>
      </c>
      <c r="M93" s="1">
        <f>M73/'Total (3)'!M73*100</f>
        <v>112.14668161308035</v>
      </c>
      <c r="N93" s="1">
        <f>N73/'Total (3)'!N73*100</f>
        <v>113.72361112264926</v>
      </c>
      <c r="O93" s="1">
        <f>O73/'Total (3)'!O73*100</f>
        <v>115.51156773154942</v>
      </c>
      <c r="P93" s="1">
        <f>P73/'Total (3)'!P73*100</f>
        <v>117.83055321116083</v>
      </c>
      <c r="Q93" s="1">
        <f>Q73/'Total (3)'!Q73*100</f>
        <v>118.98087347051754</v>
      </c>
      <c r="R93" s="1">
        <f>R73/'Total (3)'!R73*100</f>
        <v>119.44741757559916</v>
      </c>
      <c r="S93" s="1">
        <f>S73/'Total (3)'!S73*100</f>
        <v>120.91425948343344</v>
      </c>
      <c r="T93" s="1">
        <f>T73/'Total (3)'!T73*100</f>
        <v>121.5899775548567</v>
      </c>
      <c r="U93" s="1">
        <f>U73/'Total (3)'!U73*100</f>
        <v>122.14727954415781</v>
      </c>
      <c r="V93" s="1">
        <f>V73/'Total (3)'!V73*100</f>
        <v>122.48111437347684</v>
      </c>
      <c r="W93" s="1">
        <f>W73/'Total (3)'!W73*100</f>
        <v>121.36089512880588</v>
      </c>
      <c r="X93" s="1">
        <f>X73/'Total (3)'!X73*100</f>
        <v>121.93696840007662</v>
      </c>
      <c r="Y93" s="1">
        <f>Y73/'Total (3)'!Y73*100</f>
        <v>123.26504193063425</v>
      </c>
      <c r="Z93" s="1">
        <f>Z73/'Total (3)'!Z73*100</f>
        <v>124.37030708966506</v>
      </c>
      <c r="AA93" s="1">
        <f>AA73/'Total (3)'!AA73*100</f>
        <v>125.68336902741524</v>
      </c>
      <c r="AB93" s="1">
        <f>AB73/'Total (3)'!AB73*100</f>
        <v>124.95766054321177</v>
      </c>
      <c r="AC93" s="1">
        <f>AC73/'Total (3)'!AC73*100</f>
        <v>126.49986711225141</v>
      </c>
      <c r="AD93" s="1">
        <f>AD73/'Total (3)'!AD73*100</f>
        <v>126.64526650202306</v>
      </c>
      <c r="AE93" s="1">
        <f>AE73/'Total (3)'!AE73*100</f>
        <v>129.86127539706916</v>
      </c>
    </row>
    <row r="94" spans="1:31" x14ac:dyDescent="0.25">
      <c r="B94" t="s">
        <v>69</v>
      </c>
      <c r="C94" s="1">
        <f>C74/'Total (3)'!C74*100</f>
        <v>100</v>
      </c>
      <c r="D94" s="1">
        <f>D74/'Total (3)'!D74*100</f>
        <v>99.922191053408469</v>
      </c>
      <c r="E94" s="1">
        <f>E74/'Total (3)'!E74*100</f>
        <v>99.095981935561767</v>
      </c>
      <c r="F94" s="1">
        <f>F74/'Total (3)'!F74*100</f>
        <v>98.929514678974968</v>
      </c>
      <c r="G94" s="1">
        <f>G74/'Total (3)'!G74*100</f>
        <v>98.901222447517554</v>
      </c>
      <c r="H94" s="1">
        <f>H74/'Total (3)'!H74*100</f>
        <v>98.686032015123004</v>
      </c>
      <c r="I94" s="1">
        <f>I74/'Total (3)'!I74*100</f>
        <v>98.505969291125567</v>
      </c>
      <c r="J94" s="1">
        <f>J74/'Total (3)'!J74*100</f>
        <v>98.117104916639704</v>
      </c>
      <c r="K94" s="1">
        <f>K74/'Total (3)'!K74*100</f>
        <v>97.720587699949093</v>
      </c>
      <c r="L94" s="1">
        <f>L74/'Total (3)'!L74*100</f>
        <v>97.728980375685893</v>
      </c>
      <c r="M94" s="1">
        <f>M74/'Total (3)'!M74*100</f>
        <v>98.159209898833495</v>
      </c>
      <c r="N94" s="1">
        <f>N74/'Total (3)'!N74*100</f>
        <v>99.370848236124871</v>
      </c>
      <c r="O94" s="1">
        <f>O74/'Total (3)'!O74*100</f>
        <v>102.28964281457394</v>
      </c>
      <c r="P94" s="1">
        <f>P74/'Total (3)'!P74*100</f>
        <v>103.74893401077641</v>
      </c>
      <c r="Q94" s="1">
        <f>Q74/'Total (3)'!Q74*100</f>
        <v>105.57028599991793</v>
      </c>
      <c r="R94" s="1">
        <f>R74/'Total (3)'!R74*100</f>
        <v>105.61909280430386</v>
      </c>
      <c r="S94" s="1">
        <f>S74/'Total (3)'!S74*100</f>
        <v>106.05436097359322</v>
      </c>
      <c r="T94" s="1">
        <f>T74/'Total (3)'!T74*100</f>
        <v>107.69197389545198</v>
      </c>
      <c r="U94" s="1">
        <f>U74/'Total (3)'!U74*100</f>
        <v>109.09966926474051</v>
      </c>
      <c r="V94" s="1">
        <f>V74/'Total (3)'!V74*100</f>
        <v>109.97697859631852</v>
      </c>
      <c r="W94" s="1">
        <f>W74/'Total (3)'!W74*100</f>
        <v>111.80667699476692</v>
      </c>
      <c r="X94" s="1">
        <f>X74/'Total (3)'!X74*100</f>
        <v>113.79843427512088</v>
      </c>
      <c r="Y94" s="1">
        <f>Y74/'Total (3)'!Y74*100</f>
        <v>115.09665707255601</v>
      </c>
      <c r="Z94" s="1">
        <f>Z74/'Total (3)'!Z74*100</f>
        <v>117.39125844048412</v>
      </c>
      <c r="AA94" s="1">
        <f>AA74/'Total (3)'!AA74*100</f>
        <v>120.68599959667085</v>
      </c>
      <c r="AB94" s="1">
        <f>AB74/'Total (3)'!AB74*100</f>
        <v>123.12651814335776</v>
      </c>
      <c r="AC94" s="1">
        <f>AC74/'Total (3)'!AC74*100</f>
        <v>126.48784442208749</v>
      </c>
      <c r="AD94" s="1">
        <f>AD74/'Total (3)'!AD74*100</f>
        <v>133.6203286128368</v>
      </c>
      <c r="AE94" s="1">
        <f>AE74/'Total (3)'!AE74*100</f>
        <v>140.86473252292288</v>
      </c>
    </row>
    <row r="95" spans="1:31" x14ac:dyDescent="0.25">
      <c r="B95" t="s">
        <v>72</v>
      </c>
      <c r="C95" s="1">
        <f>C75/'Total (3)'!C75*100</f>
        <v>100</v>
      </c>
      <c r="D95" s="1">
        <f>D75/'Total (3)'!D75*100</f>
        <v>101.15829988230249</v>
      </c>
      <c r="E95" s="1">
        <f>E75/'Total (3)'!E75*100</f>
        <v>100.90667276990921</v>
      </c>
      <c r="F95" s="1">
        <f>F75/'Total (3)'!F75*100</f>
        <v>102.51215048676494</v>
      </c>
      <c r="G95" s="1">
        <f>G75/'Total (3)'!G75*100</f>
        <v>104.36035987192361</v>
      </c>
      <c r="H95" s="1">
        <f>H75/'Total (3)'!H75*100</f>
        <v>104.25059884143882</v>
      </c>
      <c r="I95" s="1">
        <f>I75/'Total (3)'!I75*100</f>
        <v>105.39919647206304</v>
      </c>
      <c r="J95" s="1">
        <f>J75/'Total (3)'!J75*100</f>
        <v>107.65709432257462</v>
      </c>
      <c r="K95" s="1">
        <f>K75/'Total (3)'!K75*100</f>
        <v>108.84541976805018</v>
      </c>
      <c r="L95" s="1">
        <f>L75/'Total (3)'!L75*100</f>
        <v>109.34726244333828</v>
      </c>
      <c r="M95" s="1">
        <f>M75/'Total (3)'!M75*100</f>
        <v>108.36835481437714</v>
      </c>
      <c r="N95" s="1">
        <f>N75/'Total (3)'!N75*100</f>
        <v>109.16265548359027</v>
      </c>
      <c r="O95" s="1">
        <f>O75/'Total (3)'!O75*100</f>
        <v>109.2924127365242</v>
      </c>
      <c r="P95" s="1">
        <f>P75/'Total (3)'!P75*100</f>
        <v>109.68533552609338</v>
      </c>
      <c r="Q95" s="1">
        <f>Q75/'Total (3)'!Q75*100</f>
        <v>113.18787079531505</v>
      </c>
      <c r="R95" s="1">
        <f>R75/'Total (3)'!R75*100</f>
        <v>112.55559100589181</v>
      </c>
      <c r="S95" s="1">
        <f>S75/'Total (3)'!S75*100</f>
        <v>110.14572047783098</v>
      </c>
      <c r="T95" s="1">
        <f>T75/'Total (3)'!T75*100</f>
        <v>108.74679648832885</v>
      </c>
      <c r="U95" s="1">
        <f>U75/'Total (3)'!U75*100</f>
        <v>108.58343563436787</v>
      </c>
      <c r="V95" s="1">
        <f>V75/'Total (3)'!V75*100</f>
        <v>108.3070463599269</v>
      </c>
      <c r="W95" s="1">
        <f>W75/'Total (3)'!W75*100</f>
        <v>107.13675715956956</v>
      </c>
      <c r="X95" s="1">
        <f>X75/'Total (3)'!X75*100</f>
        <v>107.25804208868787</v>
      </c>
      <c r="Y95" s="1">
        <f>Y75/'Total (3)'!Y75*100</f>
        <v>105.84453506318201</v>
      </c>
      <c r="Z95" s="1">
        <f>Z75/'Total (3)'!Z75*100</f>
        <v>106.50104783247987</v>
      </c>
      <c r="AA95" s="1">
        <f>AA75/'Total (3)'!AA75*100</f>
        <v>107.85122563962688</v>
      </c>
      <c r="AB95" s="1">
        <f>AB75/'Total (3)'!AB75*100</f>
        <v>111.21843855526035</v>
      </c>
      <c r="AC95" s="1">
        <f>AC75/'Total (3)'!AC75*100</f>
        <v>110.84120676373266</v>
      </c>
      <c r="AD95" s="1">
        <f>AD75/'Total (3)'!AD75*100</f>
        <v>107.48407137252222</v>
      </c>
      <c r="AE95" s="1">
        <f>AE75/'Total (3)'!AE75*100</f>
        <v>109.02157595974333</v>
      </c>
    </row>
    <row r="96" spans="1:31" x14ac:dyDescent="0.25">
      <c r="B96" t="s">
        <v>74</v>
      </c>
      <c r="C96" s="1">
        <f>C76/'Total (3)'!C76*100</f>
        <v>100</v>
      </c>
      <c r="D96" s="1">
        <f>D76/'Total (3)'!D76*100</f>
        <v>100.28870001352288</v>
      </c>
      <c r="E96" s="1">
        <f>E76/'Total (3)'!E76*100</f>
        <v>100.49331547178522</v>
      </c>
      <c r="F96" s="1">
        <f>F76/'Total (3)'!F76*100</f>
        <v>103.29649040983593</v>
      </c>
      <c r="G96" s="1">
        <f>G76/'Total (3)'!G76*100</f>
        <v>104.09397471651565</v>
      </c>
      <c r="H96" s="1">
        <f>H76/'Total (3)'!H76*100</f>
        <v>105.6660374650362</v>
      </c>
      <c r="I96" s="1">
        <f>I76/'Total (3)'!I76*100</f>
        <v>107.6451319925918</v>
      </c>
      <c r="J96" s="1">
        <f>J76/'Total (3)'!J76*100</f>
        <v>109.7968666193176</v>
      </c>
      <c r="K96" s="1">
        <f>K76/'Total (3)'!K76*100</f>
        <v>111.95893629958076</v>
      </c>
      <c r="L96" s="1">
        <f>L76/'Total (3)'!L76*100</f>
        <v>114.24648999615074</v>
      </c>
      <c r="M96" s="1">
        <f>M76/'Total (3)'!M76*100</f>
        <v>115.20121950164483</v>
      </c>
      <c r="N96" s="1">
        <f>N76/'Total (3)'!N76*100</f>
        <v>115.90847174253433</v>
      </c>
      <c r="O96" s="1">
        <f>O76/'Total (3)'!O76*100</f>
        <v>117.98901290608237</v>
      </c>
      <c r="P96" s="1">
        <f>P76/'Total (3)'!P76*100</f>
        <v>119.81057626686153</v>
      </c>
      <c r="Q96" s="1">
        <f>Q76/'Total (3)'!Q76*100</f>
        <v>120.62596964622901</v>
      </c>
      <c r="R96" s="1">
        <f>R76/'Total (3)'!R76*100</f>
        <v>122.18638446408063</v>
      </c>
      <c r="S96" s="1">
        <f>S76/'Total (3)'!S76*100</f>
        <v>123.94568367906527</v>
      </c>
      <c r="T96" s="1">
        <f>T76/'Total (3)'!T76*100</f>
        <v>125.64998294955979</v>
      </c>
      <c r="U96" s="1">
        <f>U76/'Total (3)'!U76*100</f>
        <v>128.10588464825096</v>
      </c>
      <c r="V96" s="1">
        <f>V76/'Total (3)'!V76*100</f>
        <v>129.46281807033913</v>
      </c>
      <c r="W96" s="1">
        <f>W76/'Total (3)'!W76*100</f>
        <v>131.3032391799284</v>
      </c>
      <c r="X96" s="1">
        <f>X76/'Total (3)'!X76*100</f>
        <v>135.70734094119811</v>
      </c>
      <c r="Y96" s="1">
        <f>Y76/'Total (3)'!Y76*100</f>
        <v>135.91753617515158</v>
      </c>
      <c r="Z96" s="1">
        <f>Z76/'Total (3)'!Z76*100</f>
        <v>135.49450779227001</v>
      </c>
      <c r="AA96" s="1">
        <f>AA76/'Total (3)'!AA76*100</f>
        <v>134.89093328648602</v>
      </c>
      <c r="AB96" s="1">
        <f>AB76/'Total (3)'!AB76*100</f>
        <v>136.01522295245033</v>
      </c>
      <c r="AC96" s="1">
        <f>AC76/'Total (3)'!AC76*100</f>
        <v>137.75155847155307</v>
      </c>
      <c r="AD96" s="1">
        <f>AD76/'Total (3)'!AD76*100</f>
        <v>136.60719861687355</v>
      </c>
      <c r="AE96" s="1" t="e">
        <f>AE76/'Total (3)'!AE76*100</f>
        <v>#DIV/0!</v>
      </c>
    </row>
    <row r="97" spans="2:31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x14ac:dyDescent="0.25">
      <c r="C98" s="1" t="s">
        <v>5</v>
      </c>
      <c r="D98" s="1" t="s">
        <v>6</v>
      </c>
      <c r="E98" s="1" t="s">
        <v>7</v>
      </c>
      <c r="F98" s="1" t="s">
        <v>8</v>
      </c>
      <c r="G98" s="1" t="s">
        <v>9</v>
      </c>
      <c r="H98" s="1" t="s">
        <v>10</v>
      </c>
      <c r="I98" s="1" t="s">
        <v>11</v>
      </c>
      <c r="J98" s="1" t="s">
        <v>12</v>
      </c>
      <c r="K98" s="1" t="s">
        <v>13</v>
      </c>
      <c r="L98" s="1" t="s">
        <v>14</v>
      </c>
      <c r="M98" s="1" t="s">
        <v>15</v>
      </c>
      <c r="N98" s="1" t="s">
        <v>16</v>
      </c>
      <c r="O98" s="1" t="s">
        <v>17</v>
      </c>
      <c r="P98" s="1" t="s">
        <v>18</v>
      </c>
      <c r="Q98" s="1" t="s">
        <v>19</v>
      </c>
      <c r="R98" s="1" t="s">
        <v>20</v>
      </c>
      <c r="S98" s="1" t="s">
        <v>21</v>
      </c>
      <c r="T98" s="1" t="s">
        <v>22</v>
      </c>
      <c r="U98" s="1" t="s">
        <v>23</v>
      </c>
      <c r="V98" s="1" t="s">
        <v>24</v>
      </c>
      <c r="W98" s="1" t="s">
        <v>25</v>
      </c>
      <c r="X98" s="1" t="s">
        <v>26</v>
      </c>
      <c r="Y98" s="1" t="s">
        <v>27</v>
      </c>
      <c r="Z98" s="1" t="s">
        <v>28</v>
      </c>
      <c r="AA98" s="1" t="s">
        <v>29</v>
      </c>
      <c r="AB98" s="1" t="s">
        <v>30</v>
      </c>
      <c r="AC98" s="1" t="s">
        <v>31</v>
      </c>
      <c r="AD98" s="1" t="s">
        <v>32</v>
      </c>
      <c r="AE98" s="1" t="s">
        <v>33</v>
      </c>
    </row>
    <row r="99" spans="2:31" x14ac:dyDescent="0.25">
      <c r="B99" t="s">
        <v>74</v>
      </c>
      <c r="C99" s="1">
        <v>100</v>
      </c>
      <c r="D99" s="1">
        <v>100.28870001352288</v>
      </c>
      <c r="E99" s="1">
        <v>100.49331547178522</v>
      </c>
      <c r="F99" s="1">
        <v>103.29649040983593</v>
      </c>
      <c r="G99" s="1">
        <v>104.09397471651565</v>
      </c>
      <c r="H99" s="1">
        <v>105.6660374650362</v>
      </c>
      <c r="I99" s="1">
        <v>107.6451319925918</v>
      </c>
      <c r="J99" s="1">
        <v>109.7968666193176</v>
      </c>
      <c r="K99" s="1">
        <v>111.95893629958076</v>
      </c>
      <c r="L99" s="1">
        <v>114.24648999615074</v>
      </c>
      <c r="M99" s="1">
        <v>115.20121950164483</v>
      </c>
      <c r="N99" s="1">
        <v>115.90847174253433</v>
      </c>
      <c r="O99" s="1">
        <v>117.98901290608237</v>
      </c>
      <c r="P99" s="1">
        <v>119.81057626686153</v>
      </c>
      <c r="Q99" s="1">
        <v>120.62596964622901</v>
      </c>
      <c r="R99" s="1">
        <v>122.18638446408063</v>
      </c>
      <c r="S99" s="1">
        <v>123.94568367906527</v>
      </c>
      <c r="T99" s="1">
        <v>125.64998294955979</v>
      </c>
      <c r="U99" s="1">
        <v>128.10588464825096</v>
      </c>
      <c r="V99" s="1">
        <v>129.46281807033913</v>
      </c>
      <c r="W99" s="1">
        <v>131.3032391799284</v>
      </c>
      <c r="X99" s="1">
        <v>135.70734094119811</v>
      </c>
      <c r="Y99" s="1">
        <v>135.91753617515158</v>
      </c>
      <c r="Z99" s="1">
        <v>135.49450779227001</v>
      </c>
      <c r="AA99" s="1">
        <v>134.89093328648602</v>
      </c>
      <c r="AB99" s="1">
        <v>136.01522295245033</v>
      </c>
      <c r="AC99" s="1">
        <v>137.75155847155307</v>
      </c>
      <c r="AD99" s="1">
        <v>136.60719861687355</v>
      </c>
      <c r="AE99" s="1" t="e">
        <v>#DIV/0!</v>
      </c>
    </row>
    <row r="100" spans="2:31" x14ac:dyDescent="0.25">
      <c r="B100" t="s">
        <v>69</v>
      </c>
      <c r="C100" s="1">
        <v>100</v>
      </c>
      <c r="D100" s="1">
        <v>99.922191053408469</v>
      </c>
      <c r="E100" s="1">
        <v>99.095981935561767</v>
      </c>
      <c r="F100" s="1">
        <v>98.929514678974968</v>
      </c>
      <c r="G100" s="1">
        <v>98.901222447517554</v>
      </c>
      <c r="H100" s="1">
        <v>98.686032015123004</v>
      </c>
      <c r="I100" s="1">
        <v>98.505969291125567</v>
      </c>
      <c r="J100" s="1">
        <v>98.117104916639704</v>
      </c>
      <c r="K100" s="1">
        <v>97.720587699949093</v>
      </c>
      <c r="L100" s="1">
        <v>97.728980375685893</v>
      </c>
      <c r="M100" s="1">
        <v>98.159209898833495</v>
      </c>
      <c r="N100" s="1">
        <v>99.370848236124871</v>
      </c>
      <c r="O100" s="1">
        <v>102.28964281457394</v>
      </c>
      <c r="P100" s="1">
        <v>103.74893401077641</v>
      </c>
      <c r="Q100" s="1">
        <v>105.57028599991793</v>
      </c>
      <c r="R100" s="1">
        <v>105.61909280430386</v>
      </c>
      <c r="S100" s="1">
        <v>106.05436097359322</v>
      </c>
      <c r="T100" s="1">
        <v>107.69197389545198</v>
      </c>
      <c r="U100" s="1">
        <v>109.09966926474051</v>
      </c>
      <c r="V100" s="1">
        <v>109.97697859631852</v>
      </c>
      <c r="W100" s="1">
        <v>111.80667699476692</v>
      </c>
      <c r="X100" s="1">
        <v>113.79843427512088</v>
      </c>
      <c r="Y100" s="1">
        <v>115.09665707255601</v>
      </c>
      <c r="Z100" s="1">
        <v>117.39125844048412</v>
      </c>
      <c r="AA100" s="1">
        <v>120.68599959667085</v>
      </c>
      <c r="AB100" s="1">
        <v>123.12651814335776</v>
      </c>
      <c r="AC100" s="1">
        <v>126.48784442208749</v>
      </c>
      <c r="AD100" s="1">
        <v>133.6203286128368</v>
      </c>
      <c r="AE100" s="1">
        <v>140.86473252292288</v>
      </c>
    </row>
    <row r="101" spans="2:31" x14ac:dyDescent="0.25">
      <c r="B101" t="s">
        <v>66</v>
      </c>
      <c r="C101" s="1">
        <v>100</v>
      </c>
      <c r="D101" s="1">
        <v>101.60584027811323</v>
      </c>
      <c r="E101" s="1">
        <v>102.78085202369338</v>
      </c>
      <c r="F101" s="1">
        <v>103.68698867125079</v>
      </c>
      <c r="G101" s="1">
        <v>104.82036325925661</v>
      </c>
      <c r="H101" s="1">
        <v>104.11886066044327</v>
      </c>
      <c r="I101" s="1">
        <v>104.0254848856887</v>
      </c>
      <c r="J101" s="1">
        <v>104.64551123580409</v>
      </c>
      <c r="K101" s="1">
        <v>104.58758675554935</v>
      </c>
      <c r="L101" s="1">
        <v>105.45581805219201</v>
      </c>
      <c r="M101" s="1">
        <v>105.46922270943632</v>
      </c>
      <c r="N101" s="1">
        <v>106.11577646289876</v>
      </c>
      <c r="O101" s="1">
        <v>107.57697191776457</v>
      </c>
      <c r="P101" s="1">
        <v>109.51089770453186</v>
      </c>
      <c r="Q101" s="1">
        <v>113.02591077842902</v>
      </c>
      <c r="R101" s="1">
        <v>113.65263764014185</v>
      </c>
      <c r="S101" s="1">
        <v>113.72329730993978</v>
      </c>
      <c r="T101" s="1">
        <v>114.95945832827823</v>
      </c>
      <c r="U101" s="1">
        <v>116.63651875303671</v>
      </c>
      <c r="V101" s="1">
        <v>118.33905146536982</v>
      </c>
      <c r="W101" s="1">
        <v>119.59017749879179</v>
      </c>
      <c r="X101" s="1">
        <v>121.29629281430761</v>
      </c>
      <c r="Y101" s="1">
        <v>122.16851326921687</v>
      </c>
      <c r="Z101" s="1">
        <v>123.50399877568398</v>
      </c>
      <c r="AA101" s="1">
        <v>125.99965341735968</v>
      </c>
      <c r="AB101" s="1">
        <v>128.22756349799724</v>
      </c>
      <c r="AC101" s="1">
        <v>130.22629124175424</v>
      </c>
      <c r="AD101" s="1">
        <v>131.34018182118157</v>
      </c>
      <c r="AE101" s="1">
        <v>134.58909334912877</v>
      </c>
    </row>
    <row r="102" spans="2:31" x14ac:dyDescent="0.25">
      <c r="B102" t="s">
        <v>71</v>
      </c>
      <c r="C102" s="1">
        <v>100</v>
      </c>
      <c r="D102" s="1">
        <v>99.335551457375175</v>
      </c>
      <c r="E102" s="1">
        <v>99.161882363236046</v>
      </c>
      <c r="F102" s="1">
        <v>103.05118354340752</v>
      </c>
      <c r="G102" s="1">
        <v>108.21116897632939</v>
      </c>
      <c r="H102" s="1">
        <v>110.71037366818379</v>
      </c>
      <c r="I102" s="1">
        <v>114.16041284692626</v>
      </c>
      <c r="J102" s="1">
        <v>112.96950381572317</v>
      </c>
      <c r="K102" s="1">
        <v>113.37281748549827</v>
      </c>
      <c r="L102" s="1">
        <v>114.78819549929426</v>
      </c>
      <c r="M102" s="1">
        <v>117.82460717082112</v>
      </c>
      <c r="N102" s="1">
        <v>119.37627574451619</v>
      </c>
      <c r="O102" s="1">
        <v>123.17593130991773</v>
      </c>
      <c r="P102" s="1">
        <v>125.87001153989416</v>
      </c>
      <c r="Q102" s="1">
        <v>125.27137790433356</v>
      </c>
      <c r="R102" s="1">
        <v>119.03628129365316</v>
      </c>
      <c r="S102" s="1">
        <v>118.87569663579688</v>
      </c>
      <c r="T102" s="1">
        <v>122.15899490955231</v>
      </c>
      <c r="U102" s="1">
        <v>122.21254221251776</v>
      </c>
      <c r="V102" s="1">
        <v>122.31741302431413</v>
      </c>
      <c r="W102" s="1">
        <v>122.1744321572662</v>
      </c>
      <c r="X102" s="1">
        <v>124.76305334975272</v>
      </c>
      <c r="Y102" s="1">
        <v>126.00363472947697</v>
      </c>
      <c r="Z102" s="1">
        <v>127.39086983474807</v>
      </c>
      <c r="AA102" s="1">
        <v>130.53040572115603</v>
      </c>
      <c r="AB102" s="1">
        <v>131.94281159712295</v>
      </c>
      <c r="AC102" s="1">
        <v>130.01764244095594</v>
      </c>
      <c r="AD102" s="1">
        <v>127.440033929251</v>
      </c>
      <c r="AE102" s="1">
        <v>131.85407197782587</v>
      </c>
    </row>
    <row r="103" spans="2:31" x14ac:dyDescent="0.25">
      <c r="B103" t="s">
        <v>68</v>
      </c>
      <c r="C103" s="1">
        <v>100</v>
      </c>
      <c r="D103" s="1">
        <v>100.49701266893949</v>
      </c>
      <c r="E103" s="1">
        <v>101.77808015217869</v>
      </c>
      <c r="F103" s="1">
        <v>102.768094782189</v>
      </c>
      <c r="G103" s="1">
        <v>104.03541548314873</v>
      </c>
      <c r="H103" s="1">
        <v>104.60981588562169</v>
      </c>
      <c r="I103" s="1">
        <v>104.8460823873834</v>
      </c>
      <c r="J103" s="1">
        <v>106.65014990953918</v>
      </c>
      <c r="K103" s="1">
        <v>108.06379591620465</v>
      </c>
      <c r="L103" s="1">
        <v>110.63007653593272</v>
      </c>
      <c r="M103" s="1">
        <v>112.14668161308035</v>
      </c>
      <c r="N103" s="1">
        <v>113.72361112264926</v>
      </c>
      <c r="O103" s="1">
        <v>115.51156773154942</v>
      </c>
      <c r="P103" s="1">
        <v>117.83055321116083</v>
      </c>
      <c r="Q103" s="1">
        <v>118.98087347051754</v>
      </c>
      <c r="R103" s="1">
        <v>119.44741757559916</v>
      </c>
      <c r="S103" s="1">
        <v>120.91425948343344</v>
      </c>
      <c r="T103" s="1">
        <v>121.5899775548567</v>
      </c>
      <c r="U103" s="1">
        <v>122.14727954415781</v>
      </c>
      <c r="V103" s="1">
        <v>122.48111437347684</v>
      </c>
      <c r="W103" s="1">
        <v>121.36089512880588</v>
      </c>
      <c r="X103" s="1">
        <v>121.93696840007662</v>
      </c>
      <c r="Y103" s="1">
        <v>123.26504193063425</v>
      </c>
      <c r="Z103" s="1">
        <v>124.37030708966506</v>
      </c>
      <c r="AA103" s="1">
        <v>125.68336902741524</v>
      </c>
      <c r="AB103" s="1">
        <v>124.95766054321177</v>
      </c>
      <c r="AC103" s="1">
        <v>126.49986711225141</v>
      </c>
      <c r="AD103" s="1">
        <v>126.64526650202306</v>
      </c>
      <c r="AE103" s="1">
        <v>129.86127539706916</v>
      </c>
    </row>
    <row r="104" spans="2:31" x14ac:dyDescent="0.25">
      <c r="B104" t="s">
        <v>67</v>
      </c>
      <c r="C104" s="1">
        <v>100</v>
      </c>
      <c r="D104" s="1">
        <v>101.21909109373132</v>
      </c>
      <c r="E104" s="1">
        <v>101.63655243755497</v>
      </c>
      <c r="F104" s="1">
        <v>103.61532478573965</v>
      </c>
      <c r="G104" s="1">
        <v>105.06712355983412</v>
      </c>
      <c r="H104" s="1">
        <v>103.12199222672196</v>
      </c>
      <c r="I104" s="1">
        <v>103.94194912239409</v>
      </c>
      <c r="J104" s="1">
        <v>105.19804117576402</v>
      </c>
      <c r="K104" s="1">
        <v>106.04172153122819</v>
      </c>
      <c r="L104" s="1">
        <v>106.2505809670383</v>
      </c>
      <c r="M104" s="1">
        <v>105.9117959509953</v>
      </c>
      <c r="N104" s="1">
        <v>107.4469577115857</v>
      </c>
      <c r="O104" s="1">
        <v>110.16625776722711</v>
      </c>
      <c r="P104" s="1">
        <v>111.30134712241954</v>
      </c>
      <c r="Q104" s="1">
        <v>108.66355568814012</v>
      </c>
      <c r="R104" s="1">
        <v>106.62173386336551</v>
      </c>
      <c r="S104" s="1">
        <v>108.53031453796014</v>
      </c>
      <c r="T104" s="1">
        <v>107.89407738275705</v>
      </c>
      <c r="U104" s="1">
        <v>107.6119726102685</v>
      </c>
      <c r="V104" s="1">
        <v>107.99314564110993</v>
      </c>
      <c r="W104" s="1">
        <v>108.85273351017845</v>
      </c>
      <c r="X104" s="1">
        <v>112.07509758637329</v>
      </c>
      <c r="Y104" s="1">
        <v>112.37871560450247</v>
      </c>
      <c r="Z104" s="1">
        <v>114.23253707376104</v>
      </c>
      <c r="AA104" s="1">
        <v>115.18425768669094</v>
      </c>
      <c r="AB104" s="1">
        <v>113.46635781104662</v>
      </c>
      <c r="AC104" s="1">
        <v>113.34792214457823</v>
      </c>
      <c r="AD104" s="1">
        <v>109.6794995537183</v>
      </c>
      <c r="AE104" s="1">
        <v>118.75510358378811</v>
      </c>
    </row>
    <row r="105" spans="2:31" x14ac:dyDescent="0.25">
      <c r="B105" t="s">
        <v>72</v>
      </c>
      <c r="C105" s="1">
        <v>100</v>
      </c>
      <c r="D105" s="1">
        <v>101.15829988230249</v>
      </c>
      <c r="E105" s="1">
        <v>100.90667276990921</v>
      </c>
      <c r="F105" s="1">
        <v>102.51215048676494</v>
      </c>
      <c r="G105" s="1">
        <v>104.36035987192361</v>
      </c>
      <c r="H105" s="1">
        <v>104.25059884143882</v>
      </c>
      <c r="I105" s="1">
        <v>105.39919647206304</v>
      </c>
      <c r="J105" s="1">
        <v>107.65709432257462</v>
      </c>
      <c r="K105" s="1">
        <v>108.84541976805018</v>
      </c>
      <c r="L105" s="1">
        <v>109.34726244333828</v>
      </c>
      <c r="M105" s="1">
        <v>108.36835481437714</v>
      </c>
      <c r="N105" s="1">
        <v>109.16265548359027</v>
      </c>
      <c r="O105" s="1">
        <v>109.2924127365242</v>
      </c>
      <c r="P105" s="1">
        <v>109.68533552609338</v>
      </c>
      <c r="Q105" s="1">
        <v>113.18787079531505</v>
      </c>
      <c r="R105" s="1">
        <v>112.55559100589181</v>
      </c>
      <c r="S105" s="1">
        <v>110.14572047783098</v>
      </c>
      <c r="T105" s="1">
        <v>108.74679648832885</v>
      </c>
      <c r="U105" s="1">
        <v>108.58343563436787</v>
      </c>
      <c r="V105" s="1">
        <v>108.3070463599269</v>
      </c>
      <c r="W105" s="1">
        <v>107.13675715956956</v>
      </c>
      <c r="X105" s="1">
        <v>107.25804208868787</v>
      </c>
      <c r="Y105" s="1">
        <v>105.84453506318201</v>
      </c>
      <c r="Z105" s="1">
        <v>106.50104783247987</v>
      </c>
      <c r="AA105" s="1">
        <v>107.85122563962688</v>
      </c>
      <c r="AB105" s="1">
        <v>111.21843855526035</v>
      </c>
      <c r="AC105" s="1">
        <v>110.84120676373266</v>
      </c>
      <c r="AD105" s="1">
        <v>107.48407137252222</v>
      </c>
      <c r="AE105" s="1">
        <v>109.02157595974333</v>
      </c>
    </row>
    <row r="106" spans="2:31" x14ac:dyDescent="0.25">
      <c r="B106" t="s">
        <v>65</v>
      </c>
      <c r="C106" s="1">
        <v>100</v>
      </c>
      <c r="D106" s="1">
        <v>99.804337677708077</v>
      </c>
      <c r="E106" s="1">
        <v>99.622833166763129</v>
      </c>
      <c r="F106" s="1">
        <v>100.82198929082595</v>
      </c>
      <c r="G106" s="1">
        <v>102.35937834321918</v>
      </c>
      <c r="H106" s="1">
        <v>99.253097936343835</v>
      </c>
      <c r="I106" s="1">
        <v>99.437076752187707</v>
      </c>
      <c r="J106" s="1">
        <v>99.554766878405644</v>
      </c>
      <c r="K106" s="1">
        <v>100.29882640792509</v>
      </c>
      <c r="L106" s="1">
        <v>99.083541139703428</v>
      </c>
      <c r="M106" s="1">
        <v>100.17984818330099</v>
      </c>
      <c r="N106" s="1">
        <v>100.1090417326205</v>
      </c>
      <c r="O106" s="1">
        <v>102.22379496812823</v>
      </c>
      <c r="P106" s="1">
        <v>102.87782207608825</v>
      </c>
      <c r="Q106" s="1">
        <v>102.18499033977216</v>
      </c>
      <c r="R106" s="1">
        <v>102.39606859051528</v>
      </c>
      <c r="S106" s="1">
        <v>102.06225671664816</v>
      </c>
      <c r="T106" s="1">
        <v>100.71275752260111</v>
      </c>
      <c r="U106" s="1">
        <v>100.75647510875538</v>
      </c>
      <c r="V106" s="1">
        <v>101.34404519271321</v>
      </c>
      <c r="W106" s="1">
        <v>101.74469363641221</v>
      </c>
      <c r="X106" s="1">
        <v>101.98940775920853</v>
      </c>
      <c r="Y106" s="1">
        <v>101.87663024910751</v>
      </c>
      <c r="Z106" s="1">
        <v>102.52729327934469</v>
      </c>
      <c r="AA106" s="1">
        <v>103.24371775288772</v>
      </c>
      <c r="AB106" s="1">
        <v>104.13002898452184</v>
      </c>
      <c r="AC106" s="1">
        <v>104.4247024775175</v>
      </c>
      <c r="AD106" s="1">
        <v>105.34073621233917</v>
      </c>
      <c r="AE106" s="1">
        <v>108.51022641769549</v>
      </c>
    </row>
    <row r="107" spans="2:31" ht="21" x14ac:dyDescent="0.35">
      <c r="B107" s="4" t="s">
        <v>90</v>
      </c>
      <c r="H107" t="s">
        <v>81</v>
      </c>
    </row>
    <row r="114" spans="8:8" x14ac:dyDescent="0.25">
      <c r="H114" t="s">
        <v>79</v>
      </c>
    </row>
    <row r="131" spans="1:31" x14ac:dyDescent="0.25">
      <c r="B131" s="2" t="s">
        <v>78</v>
      </c>
    </row>
    <row r="132" spans="1:31" x14ac:dyDescent="0.25">
      <c r="H132" s="2" t="s">
        <v>78</v>
      </c>
    </row>
    <row r="133" spans="1:31" x14ac:dyDescent="0.25">
      <c r="B133" t="s">
        <v>83</v>
      </c>
    </row>
    <row r="134" spans="1:31" x14ac:dyDescent="0.25">
      <c r="C134" t="s">
        <v>5</v>
      </c>
      <c r="D134" t="s">
        <v>6</v>
      </c>
      <c r="E134" t="s">
        <v>7</v>
      </c>
      <c r="F134" t="s">
        <v>8</v>
      </c>
      <c r="G134" t="s">
        <v>9</v>
      </c>
      <c r="H134" t="s">
        <v>10</v>
      </c>
      <c r="I134" t="s">
        <v>11</v>
      </c>
      <c r="J134" t="s">
        <v>12</v>
      </c>
      <c r="K134" t="s">
        <v>13</v>
      </c>
      <c r="L134" t="s">
        <v>14</v>
      </c>
      <c r="M134" t="s">
        <v>15</v>
      </c>
      <c r="N134" t="s">
        <v>16</v>
      </c>
      <c r="O134" t="s">
        <v>17</v>
      </c>
      <c r="P134" t="s">
        <v>18</v>
      </c>
      <c r="Q134" t="s">
        <v>19</v>
      </c>
      <c r="R134" t="s">
        <v>20</v>
      </c>
      <c r="S134" t="s">
        <v>21</v>
      </c>
      <c r="T134" t="s">
        <v>22</v>
      </c>
      <c r="U134" t="s">
        <v>23</v>
      </c>
      <c r="V134" t="s">
        <v>24</v>
      </c>
      <c r="W134" t="s">
        <v>25</v>
      </c>
      <c r="X134" t="s">
        <v>26</v>
      </c>
      <c r="Y134" t="s">
        <v>27</v>
      </c>
      <c r="Z134" t="s">
        <v>28</v>
      </c>
      <c r="AA134" t="s">
        <v>29</v>
      </c>
      <c r="AB134" t="s">
        <v>30</v>
      </c>
      <c r="AC134" t="s">
        <v>31</v>
      </c>
      <c r="AD134" t="s">
        <v>32</v>
      </c>
      <c r="AE134" t="s">
        <v>33</v>
      </c>
    </row>
    <row r="135" spans="1:31" x14ac:dyDescent="0.25">
      <c r="B135" t="s">
        <v>66</v>
      </c>
      <c r="C135">
        <f>'construction (VA)'!C69</f>
        <v>100</v>
      </c>
      <c r="D135">
        <f>'construction (VA)'!D69</f>
        <v>102.80964472126108</v>
      </c>
      <c r="E135">
        <f>'construction (VA)'!E69</f>
        <v>104.93951771919969</v>
      </c>
      <c r="F135">
        <f>'construction (VA)'!F69</f>
        <v>106.7114184238179</v>
      </c>
      <c r="G135">
        <f>'construction (VA)'!G69</f>
        <v>107.96532122150244</v>
      </c>
      <c r="H135">
        <f>'construction (VA)'!H69</f>
        <v>107.8336589314432</v>
      </c>
      <c r="I135">
        <f>'construction (VA)'!I69</f>
        <v>109.33897958974094</v>
      </c>
      <c r="J135">
        <f>'construction (VA)'!J69</f>
        <v>110.65291241259817</v>
      </c>
      <c r="K135">
        <f>'construction (VA)'!K69</f>
        <v>111.65253724217294</v>
      </c>
      <c r="L135">
        <f>'construction (VA)'!L69</f>
        <v>113.40246321392466</v>
      </c>
      <c r="M135">
        <f>'construction (VA)'!M69</f>
        <v>114.5753306539165</v>
      </c>
      <c r="N135">
        <f>'construction (VA)'!N69</f>
        <v>118.61036386887612</v>
      </c>
      <c r="O135">
        <f>'construction (VA)'!O69</f>
        <v>124.1445807319602</v>
      </c>
      <c r="P135">
        <f>'construction (VA)'!P69</f>
        <v>131.09579383717781</v>
      </c>
      <c r="Q135">
        <f>'construction (VA)'!Q69</f>
        <v>138.98650586759075</v>
      </c>
      <c r="R135">
        <f>'construction (VA)'!R69</f>
        <v>141.92890720566319</v>
      </c>
      <c r="S135">
        <f>'construction (VA)'!S69</f>
        <v>146.22052220273218</v>
      </c>
      <c r="T135">
        <f>'construction (VA)'!T69</f>
        <v>151.66492373407306</v>
      </c>
      <c r="U135">
        <f>'construction (VA)'!U69</f>
        <v>158.00949788121994</v>
      </c>
      <c r="V135">
        <f>'construction (VA)'!V69</f>
        <v>165.34175033617927</v>
      </c>
      <c r="W135">
        <f>'construction (VA)'!W69</f>
        <v>171.5257827323274</v>
      </c>
      <c r="X135">
        <f>'construction (VA)'!X69</f>
        <v>178.69211235626577</v>
      </c>
      <c r="Y135">
        <f>'construction (VA)'!Y69</f>
        <v>184.35347464693962</v>
      </c>
      <c r="Z135">
        <f>'construction (VA)'!Z69</f>
        <v>192.52705405406363</v>
      </c>
      <c r="AA135">
        <f>'construction (VA)'!AA69</f>
        <v>203.02976257621489</v>
      </c>
      <c r="AB135">
        <f>'construction (VA)'!AB69</f>
        <v>215.31627970883974</v>
      </c>
      <c r="AC135">
        <f>'construction (VA)'!AC69</f>
        <v>230.12709374435357</v>
      </c>
      <c r="AD135">
        <f>'construction (VA)'!AD69</f>
        <v>263.56963709415555</v>
      </c>
      <c r="AE135">
        <f>'construction (VA)'!AE69</f>
        <v>297.36096915255223</v>
      </c>
    </row>
    <row r="136" spans="1:31" x14ac:dyDescent="0.25">
      <c r="B136" t="s">
        <v>65</v>
      </c>
      <c r="C136">
        <f>'construction (VA)'!C70</f>
        <v>100</v>
      </c>
      <c r="D136">
        <f>'construction (VA)'!D70</f>
        <v>99.466314864325298</v>
      </c>
      <c r="E136">
        <f>'construction (VA)'!E70</f>
        <v>99.462631000480457</v>
      </c>
      <c r="F136">
        <f>'construction (VA)'!F70</f>
        <v>102.54859921379378</v>
      </c>
      <c r="G136">
        <f>'construction (VA)'!G70</f>
        <v>105.16690899033961</v>
      </c>
      <c r="H136">
        <f>'construction (VA)'!H70</f>
        <v>104.35440991152436</v>
      </c>
      <c r="I136">
        <f>'construction (VA)'!I70</f>
        <v>105.75945628805189</v>
      </c>
      <c r="J136">
        <f>'construction (VA)'!J70</f>
        <v>106.14246712385102</v>
      </c>
      <c r="K136">
        <f>'construction (VA)'!K70</f>
        <v>107.46035204480475</v>
      </c>
      <c r="L136">
        <f>'construction (VA)'!L70</f>
        <v>106.71801034465722</v>
      </c>
      <c r="M136">
        <f>'construction (VA)'!M70</f>
        <v>105.99187879412391</v>
      </c>
      <c r="N136">
        <f>'construction (VA)'!N70</f>
        <v>108.82760678673317</v>
      </c>
      <c r="O136">
        <f>'construction (VA)'!O70</f>
        <v>116.26109019117351</v>
      </c>
      <c r="P136">
        <f>'construction (VA)'!P70</f>
        <v>124.3070415547198</v>
      </c>
      <c r="Q136">
        <f>'construction (VA)'!Q70</f>
        <v>122.79135073004159</v>
      </c>
      <c r="R136">
        <f>'construction (VA)'!R70</f>
        <v>124.29003795053043</v>
      </c>
      <c r="S136">
        <f>'construction (VA)'!S70</f>
        <v>126.7145876970737</v>
      </c>
      <c r="T136">
        <f>'construction (VA)'!T70</f>
        <v>126.52752930576216</v>
      </c>
      <c r="U136">
        <f>'construction (VA)'!U70</f>
        <v>127.54241275289091</v>
      </c>
      <c r="V136">
        <f>'construction (VA)'!V70</f>
        <v>128.1731237776703</v>
      </c>
      <c r="W136">
        <f>'construction (VA)'!W70</f>
        <v>128.0083938439447</v>
      </c>
      <c r="X136">
        <f>'construction (VA)'!X70</f>
        <v>130.40239880840926</v>
      </c>
      <c r="Y136">
        <f>'construction (VA)'!Y70</f>
        <v>133.40781893024229</v>
      </c>
      <c r="Z136">
        <f>'construction (VA)'!Z70</f>
        <v>137.3692471274328</v>
      </c>
      <c r="AA136">
        <f>'construction (VA)'!AA70</f>
        <v>141.40707233433037</v>
      </c>
      <c r="AB136">
        <f>'construction (VA)'!AB70</f>
        <v>146.63493138406997</v>
      </c>
      <c r="AC136">
        <f>'construction (VA)'!AC70</f>
        <v>151.75858363337392</v>
      </c>
      <c r="AD136">
        <f>'construction (VA)'!AD70</f>
        <v>168.28148842028145</v>
      </c>
      <c r="AE136">
        <f>'construction (VA)'!AE70</f>
        <v>180.52480455586559</v>
      </c>
    </row>
    <row r="137" spans="1:31" x14ac:dyDescent="0.25">
      <c r="B137" t="s">
        <v>67</v>
      </c>
      <c r="C137">
        <f>'construction (VA)'!C71</f>
        <v>100</v>
      </c>
      <c r="D137">
        <f>'construction (VA)'!D71</f>
        <v>106.58573492657698</v>
      </c>
      <c r="E137">
        <f>'construction (VA)'!E71</f>
        <v>108.84155617309398</v>
      </c>
      <c r="F137">
        <f>'construction (VA)'!F71</f>
        <v>113.7063689697295</v>
      </c>
      <c r="G137">
        <f>'construction (VA)'!G71</f>
        <v>118.78456206200023</v>
      </c>
      <c r="H137">
        <f>'construction (VA)'!H71</f>
        <v>124.03163969994915</v>
      </c>
      <c r="I137">
        <f>'construction (VA)'!I71</f>
        <v>129.63995053583639</v>
      </c>
      <c r="J137">
        <f>'construction (VA)'!J71</f>
        <v>132.79445958537727</v>
      </c>
      <c r="K137">
        <f>'construction (VA)'!K71</f>
        <v>136.16369594960108</v>
      </c>
      <c r="L137">
        <f>'construction (VA)'!L71</f>
        <v>141.3878260892933</v>
      </c>
      <c r="M137">
        <f>'construction (VA)'!M71</f>
        <v>146.13036375231943</v>
      </c>
      <c r="N137">
        <f>'construction (VA)'!N71</f>
        <v>153.79983508242731</v>
      </c>
      <c r="O137">
        <f>'construction (VA)'!O71</f>
        <v>162.32532600108851</v>
      </c>
      <c r="P137">
        <f>'construction (VA)'!P71</f>
        <v>174.45898892691582</v>
      </c>
      <c r="Q137">
        <f>'construction (VA)'!Q71</f>
        <v>157.12828234390884</v>
      </c>
      <c r="R137">
        <f>'construction (VA)'!R71</f>
        <v>162.23955390980416</v>
      </c>
      <c r="S137">
        <f>'construction (VA)'!S71</f>
        <v>167.83674138950832</v>
      </c>
      <c r="T137">
        <f>'construction (VA)'!T71</f>
        <v>165.67078887880137</v>
      </c>
      <c r="U137">
        <f>'construction (VA)'!U71</f>
        <v>164.82192706097067</v>
      </c>
      <c r="V137">
        <f>'construction (VA)'!V71</f>
        <v>166.06616307859241</v>
      </c>
      <c r="W137">
        <f>'construction (VA)'!W71</f>
        <v>167.29198576061839</v>
      </c>
      <c r="X137">
        <f>'construction (VA)'!X71</f>
        <v>175.39746934069186</v>
      </c>
      <c r="Y137">
        <f>'construction (VA)'!Y71</f>
        <v>179.85869923067546</v>
      </c>
      <c r="Z137">
        <f>'construction (VA)'!Z71</f>
        <v>191.48404334529894</v>
      </c>
      <c r="AA137">
        <f>'construction (VA)'!AA71</f>
        <v>197.07142962692359</v>
      </c>
      <c r="AB137">
        <f>'construction (VA)'!AB71</f>
        <v>194.19568847906839</v>
      </c>
      <c r="AC137">
        <f>'construction (VA)'!AC71</f>
        <v>198.74882792556963</v>
      </c>
      <c r="AD137">
        <f>'construction (VA)'!AD71</f>
        <v>202.78561166991886</v>
      </c>
      <c r="AE137">
        <f>'construction (VA)'!AE71</f>
        <v>197.02818245375906</v>
      </c>
    </row>
    <row r="138" spans="1:31" x14ac:dyDescent="0.25">
      <c r="B138" t="s">
        <v>71</v>
      </c>
      <c r="C138">
        <f>'construction (VA)'!C72</f>
        <v>100</v>
      </c>
      <c r="D138">
        <f>'construction (VA)'!D72</f>
        <v>100.23461342562831</v>
      </c>
      <c r="E138">
        <f>'construction (VA)'!E72</f>
        <v>100.72565764168338</v>
      </c>
      <c r="F138">
        <f>'construction (VA)'!F72</f>
        <v>111.43221925037355</v>
      </c>
      <c r="G138">
        <f>'construction (VA)'!G72</f>
        <v>126.8847319313368</v>
      </c>
      <c r="H138">
        <f>'construction (VA)'!H72</f>
        <v>140.38138590966238</v>
      </c>
      <c r="I138">
        <f>'construction (VA)'!I72</f>
        <v>155.43995901007571</v>
      </c>
      <c r="J138">
        <f>'construction (VA)'!J72</f>
        <v>148.97649411936737</v>
      </c>
      <c r="K138">
        <f>'construction (VA)'!K72</f>
        <v>148.64076769149921</v>
      </c>
      <c r="L138">
        <f>'construction (VA)'!L72</f>
        <v>152.79347244827161</v>
      </c>
      <c r="M138">
        <f>'construction (VA)'!M72</f>
        <v>161.80033433090378</v>
      </c>
      <c r="N138">
        <f>'construction (VA)'!N72</f>
        <v>167.96746538594203</v>
      </c>
      <c r="O138">
        <f>'construction (VA)'!O72</f>
        <v>180.59467323070965</v>
      </c>
      <c r="P138">
        <f>'construction (VA)'!P72</f>
        <v>198.15095586795445</v>
      </c>
      <c r="Q138">
        <f>'construction (VA)'!Q72</f>
        <v>195.07731782086557</v>
      </c>
      <c r="R138">
        <f>'construction (VA)'!R72</f>
        <v>174.85296775730464</v>
      </c>
      <c r="S138">
        <f>'construction (VA)'!S72</f>
        <v>178.71211961678097</v>
      </c>
      <c r="T138">
        <f>'construction (VA)'!T72</f>
        <v>196.40022189905775</v>
      </c>
      <c r="U138">
        <f>'construction (VA)'!U72</f>
        <v>199.84451969390261</v>
      </c>
      <c r="V138">
        <f>'construction (VA)'!V72</f>
        <v>203.26060224918379</v>
      </c>
      <c r="W138">
        <f>'construction (VA)'!W72</f>
        <v>204.83754512635377</v>
      </c>
      <c r="X138">
        <f>'construction (VA)'!X72</f>
        <v>215.84142838282625</v>
      </c>
      <c r="Y138">
        <f>'construction (VA)'!Y72</f>
        <v>225.52636871371601</v>
      </c>
      <c r="Z138">
        <f>'construction (VA)'!Z72</f>
        <v>237.05680097127393</v>
      </c>
      <c r="AA138">
        <f>'construction (VA)'!AA72</f>
        <v>256.53545609715576</v>
      </c>
      <c r="AB138">
        <f>'construction (VA)'!AB72</f>
        <v>266.84270522181953</v>
      </c>
      <c r="AC138">
        <f>'construction (VA)'!AC72</f>
        <v>259.39715939462911</v>
      </c>
      <c r="AD138">
        <f>'construction (VA)'!AD72</f>
        <v>265.19566762422062</v>
      </c>
      <c r="AE138">
        <f>'construction (VA)'!AE72</f>
        <v>301.30705922964995</v>
      </c>
    </row>
    <row r="139" spans="1:31" x14ac:dyDescent="0.25">
      <c r="B139" t="s">
        <v>68</v>
      </c>
      <c r="C139">
        <f>'construction (VA)'!C73</f>
        <v>100</v>
      </c>
      <c r="D139">
        <f>'construction (VA)'!D73</f>
        <v>100.84264494527822</v>
      </c>
      <c r="E139">
        <f>'construction (VA)'!E73</f>
        <v>103.98086332487861</v>
      </c>
      <c r="F139">
        <f>'construction (VA)'!F73</f>
        <v>105.42179790181152</v>
      </c>
      <c r="G139">
        <f>'construction (VA)'!G73</f>
        <v>107.07421271595398</v>
      </c>
      <c r="H139">
        <f>'construction (VA)'!H73</f>
        <v>109.36668987483633</v>
      </c>
      <c r="I139">
        <f>'construction (VA)'!I73</f>
        <v>111.81136778596077</v>
      </c>
      <c r="J139">
        <f>'construction (VA)'!J73</f>
        <v>117.28645707594364</v>
      </c>
      <c r="K139">
        <f>'construction (VA)'!K73</f>
        <v>123.06653918186232</v>
      </c>
      <c r="L139">
        <f>'construction (VA)'!L73</f>
        <v>129.55426584490399</v>
      </c>
      <c r="M139">
        <f>'construction (VA)'!M73</f>
        <v>134.61136254941971</v>
      </c>
      <c r="N139">
        <f>'construction (VA)'!N73</f>
        <v>142.25743267794928</v>
      </c>
      <c r="O139">
        <f>'construction (VA)'!O73</f>
        <v>150.38662693469183</v>
      </c>
      <c r="P139">
        <f>'construction (VA)'!P73</f>
        <v>163.4646927223522</v>
      </c>
      <c r="Q139">
        <f>'construction (VA)'!Q73</f>
        <v>167.45934653245044</v>
      </c>
      <c r="R139">
        <f>'construction (VA)'!R73</f>
        <v>171.70381154148063</v>
      </c>
      <c r="S139">
        <f>'construction (VA)'!S73</f>
        <v>179.81810765926073</v>
      </c>
      <c r="T139">
        <f>'construction (VA)'!T73</f>
        <v>185.70375681591273</v>
      </c>
      <c r="U139">
        <f>'construction (VA)'!U73</f>
        <v>188.86601568441606</v>
      </c>
      <c r="V139">
        <f>'construction (VA)'!V73</f>
        <v>190.83614088709473</v>
      </c>
      <c r="W139">
        <f>'construction (VA)'!W73</f>
        <v>187.91736324592679</v>
      </c>
      <c r="X139">
        <f>'construction (VA)'!X73</f>
        <v>190.51470628912159</v>
      </c>
      <c r="Y139">
        <f>'construction (VA)'!Y73</f>
        <v>194.53602372342317</v>
      </c>
      <c r="Z139">
        <f>'construction (VA)'!Z73</f>
        <v>199.90099933861282</v>
      </c>
      <c r="AA139">
        <f>'construction (VA)'!AA73</f>
        <v>205.88316965731516</v>
      </c>
      <c r="AB139">
        <f>'construction (VA)'!AB73</f>
        <v>210.86485869555676</v>
      </c>
      <c r="AC139">
        <f>'construction (VA)'!AC73</f>
        <v>216.71962614753033</v>
      </c>
      <c r="AD139">
        <f>'construction (VA)'!AD73</f>
        <v>229.78967723159548</v>
      </c>
      <c r="AE139">
        <f>'construction (VA)'!AE73</f>
        <v>249.2712402584979</v>
      </c>
    </row>
    <row r="140" spans="1:31" x14ac:dyDescent="0.25">
      <c r="B140" t="s">
        <v>69</v>
      </c>
      <c r="C140">
        <f>'construction (VA)'!C74</f>
        <v>100</v>
      </c>
      <c r="D140">
        <f>'construction (VA)'!D74</f>
        <v>100.15517770111761</v>
      </c>
      <c r="E140">
        <f>'construction (VA)'!E74</f>
        <v>98.238516545737781</v>
      </c>
      <c r="F140">
        <f>'construction (VA)'!F74</f>
        <v>97.423367790201453</v>
      </c>
      <c r="G140">
        <f>'construction (VA)'!G74</f>
        <v>97.297239491042291</v>
      </c>
      <c r="H140">
        <f>'construction (VA)'!H74</f>
        <v>95.97755180352118</v>
      </c>
      <c r="I140">
        <f>'construction (VA)'!I74</f>
        <v>97.175581642928449</v>
      </c>
      <c r="J140">
        <f>'construction (VA)'!J74</f>
        <v>97.61434655859432</v>
      </c>
      <c r="K140">
        <f>'construction (VA)'!K74</f>
        <v>97.804491572969155</v>
      </c>
      <c r="L140">
        <f>'construction (VA)'!L74</f>
        <v>98.014455599918463</v>
      </c>
      <c r="M140">
        <f>'construction (VA)'!M74</f>
        <v>98.935374126478791</v>
      </c>
      <c r="N140">
        <f>'construction (VA)'!N74</f>
        <v>102.40487531888297</v>
      </c>
      <c r="O140">
        <f>'construction (VA)'!O74</f>
        <v>108.45676536781866</v>
      </c>
      <c r="P140">
        <f>'construction (VA)'!P74</f>
        <v>113.89992626763822</v>
      </c>
      <c r="Q140">
        <f>'construction (VA)'!Q74</f>
        <v>117.8372047883899</v>
      </c>
      <c r="R140">
        <f>'construction (VA)'!R74</f>
        <v>119.84502608897964</v>
      </c>
      <c r="S140">
        <f>'construction (VA)'!S74</f>
        <v>122.73305027018691</v>
      </c>
      <c r="T140">
        <f>'construction (VA)'!T74</f>
        <v>129.26105359774806</v>
      </c>
      <c r="U140">
        <f>'construction (VA)'!U74</f>
        <v>134.49469326829052</v>
      </c>
      <c r="V140">
        <f>'construction (VA)'!V74</f>
        <v>137.51246469457871</v>
      </c>
      <c r="W140">
        <f>'construction (VA)'!W74</f>
        <v>143.79464807799496</v>
      </c>
      <c r="X140">
        <f>'construction (VA)'!X74</f>
        <v>149.70774732770585</v>
      </c>
      <c r="Y140">
        <f>'construction (VA)'!Y74</f>
        <v>156.11531495850582</v>
      </c>
      <c r="Z140">
        <f>'construction (VA)'!Z74</f>
        <v>164.18174777116013</v>
      </c>
      <c r="AA140">
        <f>'construction (VA)'!AA74</f>
        <v>178.02330506748572</v>
      </c>
      <c r="AB140">
        <f>'construction (VA)'!AB74</f>
        <v>189.04568880504223</v>
      </c>
      <c r="AC140">
        <f>'construction (VA)'!AC74</f>
        <v>205.20586290251734</v>
      </c>
      <c r="AD140">
        <f>'construction (VA)'!AD74</f>
        <v>246.87981921824414</v>
      </c>
      <c r="AE140">
        <f>'construction (VA)'!AE74</f>
        <v>292.04835873601888</v>
      </c>
    </row>
    <row r="141" spans="1:31" x14ac:dyDescent="0.25">
      <c r="B141" t="s">
        <v>72</v>
      </c>
      <c r="C141">
        <f>'construction (VA)'!C76</f>
        <v>100</v>
      </c>
      <c r="D141">
        <f>'construction (VA)'!D76</f>
        <v>104.36274601288754</v>
      </c>
      <c r="E141">
        <f>'construction (VA)'!E76</f>
        <v>107.64723515088293</v>
      </c>
      <c r="F141">
        <f>'construction (VA)'!F76</f>
        <v>111.26733118959994</v>
      </c>
      <c r="G141">
        <f>'construction (VA)'!G76</f>
        <v>116.44788928410347</v>
      </c>
      <c r="H141">
        <f>'construction (VA)'!H76</f>
        <v>123.48373621299704</v>
      </c>
      <c r="I141">
        <f>'construction (VA)'!I76</f>
        <v>133.15796735546991</v>
      </c>
      <c r="J141">
        <f>'construction (VA)'!J76</f>
        <v>143.0260145352666</v>
      </c>
      <c r="K141">
        <f>'construction (VA)'!K76</f>
        <v>150.34438379531298</v>
      </c>
      <c r="L141">
        <f>'construction (VA)'!L76</f>
        <v>154.35725394531352</v>
      </c>
      <c r="M141">
        <f>'construction (VA)'!M76</f>
        <v>156.31099410440757</v>
      </c>
      <c r="N141">
        <f>'construction (VA)'!N76</f>
        <v>162.26717170897876</v>
      </c>
      <c r="O141">
        <f>'construction (VA)'!O76</f>
        <v>165.14527507004553</v>
      </c>
      <c r="P141">
        <f>'construction (VA)'!P76</f>
        <v>170.7840812812203</v>
      </c>
      <c r="Q141">
        <f>'construction (VA)'!Q76</f>
        <v>180.58844175864328</v>
      </c>
      <c r="R141">
        <f>'construction (VA)'!R76</f>
        <v>183.64469519250267</v>
      </c>
      <c r="S141">
        <f>'construction (VA)'!S76</f>
        <v>180.268385214924</v>
      </c>
      <c r="T141">
        <f>'construction (VA)'!T76</f>
        <v>180.32808770038352</v>
      </c>
      <c r="U141">
        <f>'construction (VA)'!U76</f>
        <v>181.14187604196965</v>
      </c>
      <c r="V141">
        <f>'construction (VA)'!V76</f>
        <v>178.18228701922658</v>
      </c>
      <c r="W141">
        <f>'construction (VA)'!W76</f>
        <v>169.9787058809604</v>
      </c>
      <c r="X141">
        <f>'construction (VA)'!X76</f>
        <v>167.02698770288157</v>
      </c>
      <c r="Y141">
        <f>'construction (VA)'!Y76</f>
        <v>165.31131494415092</v>
      </c>
      <c r="Z141">
        <f>'construction (VA)'!Z76</f>
        <v>171.37773819392717</v>
      </c>
      <c r="AA141">
        <f>'construction (VA)'!AA76</f>
        <v>179.50439105714941</v>
      </c>
      <c r="AB141">
        <f>'construction (VA)'!AB76</f>
        <v>192.96921669651212</v>
      </c>
      <c r="AC141">
        <f>'construction (VA)'!AC76</f>
        <v>199.3502364755426</v>
      </c>
      <c r="AD141">
        <f>'construction (VA)'!AD76</f>
        <v>199.54533093064862</v>
      </c>
      <c r="AE141">
        <f>'construction (VA)'!AE76</f>
        <v>215.56939014810638</v>
      </c>
    </row>
    <row r="142" spans="1:31" x14ac:dyDescent="0.25">
      <c r="B142" t="s">
        <v>74</v>
      </c>
      <c r="C142">
        <f>'construction (VA)'!C78</f>
        <v>100</v>
      </c>
      <c r="D142">
        <f>'construction (VA)'!D78</f>
        <v>99.572745778221929</v>
      </c>
      <c r="E142">
        <f>'construction (VA)'!E78</f>
        <v>101.42766680411815</v>
      </c>
      <c r="F142">
        <f>'construction (VA)'!F78</f>
        <v>106.18405030010436</v>
      </c>
      <c r="G142">
        <f>'construction (VA)'!G78</f>
        <v>108.25904265628508</v>
      </c>
      <c r="H142">
        <f>'construction (VA)'!H78</f>
        <v>112.22951792261829</v>
      </c>
      <c r="I142">
        <f>'construction (VA)'!I78</f>
        <v>118.92167120678126</v>
      </c>
      <c r="J142">
        <f>'construction (VA)'!J78</f>
        <v>124.8724904446602</v>
      </c>
      <c r="K142">
        <f>'construction (VA)'!K78</f>
        <v>131.62685699462406</v>
      </c>
      <c r="L142">
        <f>'construction (VA)'!L78</f>
        <v>137.87268341430848</v>
      </c>
      <c r="M142">
        <f>'construction (VA)'!M78</f>
        <v>139.43291663980489</v>
      </c>
      <c r="N142">
        <f>'construction (VA)'!N78</f>
        <v>144.60226030421293</v>
      </c>
      <c r="O142">
        <f>'construction (VA)'!O78</f>
        <v>153.65940797882959</v>
      </c>
      <c r="P142">
        <f>'construction (VA)'!P78</f>
        <v>165.11991635956474</v>
      </c>
      <c r="Q142">
        <f>'construction (VA)'!Q78</f>
        <v>167.75676117678589</v>
      </c>
      <c r="R142">
        <f>'construction (VA)'!R78</f>
        <v>176.73718326857278</v>
      </c>
      <c r="S142">
        <f>'construction (VA)'!S78</f>
        <v>184.46049017858232</v>
      </c>
      <c r="T142">
        <f>'construction (VA)'!T78</f>
        <v>190.99336368795713</v>
      </c>
      <c r="U142">
        <f>'construction (VA)'!U78</f>
        <v>200.04804760618185</v>
      </c>
      <c r="V142">
        <f>'construction (VA)'!V78</f>
        <v>207.44037035799028</v>
      </c>
      <c r="W142">
        <f>'construction (VA)'!W78</f>
        <v>217.19314441796868</v>
      </c>
      <c r="X142">
        <f>'construction (VA)'!X78</f>
        <v>235.3774853652375</v>
      </c>
      <c r="Y142">
        <f>'construction (VA)'!Y78</f>
        <v>241.80292139445135</v>
      </c>
      <c r="Z142">
        <f>'construction (VA)'!Z78</f>
        <v>245.90590397917117</v>
      </c>
      <c r="AA142">
        <f>'construction (VA)'!AA78</f>
        <v>249.35411296011239</v>
      </c>
      <c r="AB142">
        <f>'construction (VA)'!AB78</f>
        <v>256.48123651047831</v>
      </c>
      <c r="AC142">
        <f>'construction (VA)'!AC78</f>
        <v>271.30029690809425</v>
      </c>
      <c r="AD142">
        <f>'construction (VA)'!AD78</f>
        <v>285.38140009746405</v>
      </c>
      <c r="AE142">
        <f>'construction (VA)'!AE78</f>
        <v>290.57156693745804</v>
      </c>
    </row>
    <row r="144" spans="1:31" x14ac:dyDescent="0.25">
      <c r="A144" t="s">
        <v>80</v>
      </c>
    </row>
    <row r="145" spans="2:31" x14ac:dyDescent="0.25">
      <c r="C145" t="s">
        <v>5</v>
      </c>
      <c r="D145" t="s">
        <v>6</v>
      </c>
      <c r="E145" t="s">
        <v>7</v>
      </c>
      <c r="F145" t="s">
        <v>8</v>
      </c>
      <c r="G145" t="s">
        <v>9</v>
      </c>
      <c r="H145" t="s">
        <v>10</v>
      </c>
      <c r="I145" t="s">
        <v>11</v>
      </c>
      <c r="J145" t="s">
        <v>12</v>
      </c>
      <c r="K145" t="s">
        <v>13</v>
      </c>
      <c r="L145" t="s">
        <v>14</v>
      </c>
      <c r="M145" t="s">
        <v>15</v>
      </c>
      <c r="N145" t="s">
        <v>16</v>
      </c>
      <c r="O145" t="s">
        <v>17</v>
      </c>
      <c r="P145" t="s">
        <v>18</v>
      </c>
      <c r="Q145" t="s">
        <v>19</v>
      </c>
      <c r="R145" t="s">
        <v>20</v>
      </c>
      <c r="S145" t="s">
        <v>21</v>
      </c>
      <c r="T145" t="s">
        <v>22</v>
      </c>
      <c r="U145" t="s">
        <v>23</v>
      </c>
      <c r="V145" t="s">
        <v>24</v>
      </c>
      <c r="W145" t="s">
        <v>25</v>
      </c>
      <c r="X145" t="s">
        <v>26</v>
      </c>
      <c r="Y145" t="s">
        <v>27</v>
      </c>
      <c r="Z145" t="s">
        <v>28</v>
      </c>
      <c r="AA145" t="s">
        <v>29</v>
      </c>
      <c r="AB145" t="s">
        <v>30</v>
      </c>
      <c r="AC145" t="s">
        <v>31</v>
      </c>
      <c r="AD145" t="s">
        <v>32</v>
      </c>
      <c r="AE145" t="s">
        <v>33</v>
      </c>
    </row>
    <row r="146" spans="2:31" x14ac:dyDescent="0.25">
      <c r="B146" t="s">
        <v>66</v>
      </c>
      <c r="C146">
        <f>C69*100/C135</f>
        <v>100</v>
      </c>
      <c r="D146">
        <f>D69*100/D135</f>
        <v>99.581589597212343</v>
      </c>
      <c r="E146">
        <f>E69*100/E135</f>
        <v>99.518364366659057</v>
      </c>
      <c r="F146">
        <f>F69*100/F135</f>
        <v>99.1883423573464</v>
      </c>
      <c r="G146">
        <f>G69*100/G135</f>
        <v>99.064970315985178</v>
      </c>
      <c r="H146">
        <f>H69*100/H135</f>
        <v>100.58680762399055</v>
      </c>
      <c r="I146">
        <f>I69*100/I135</f>
        <v>100.86778013691112</v>
      </c>
      <c r="J146">
        <f>J69*100/J135</f>
        <v>100.69656669761274</v>
      </c>
      <c r="K146">
        <f>K69*100/K135</f>
        <v>101.02227426947127</v>
      </c>
      <c r="L146">
        <f>L69*100/L135</f>
        <v>101.96559540203219</v>
      </c>
      <c r="M146">
        <f>M69*100/M135</f>
        <v>103.37322899954715</v>
      </c>
      <c r="N146">
        <f>N69*100/N135</f>
        <v>102.74749690998874</v>
      </c>
      <c r="O146">
        <f>O69*100/O135</f>
        <v>102.06773023920155</v>
      </c>
      <c r="P146">
        <f>P69*100/P135</f>
        <v>101.50536247157986</v>
      </c>
      <c r="Q146">
        <f>Q69*100/Q135</f>
        <v>98.592596337055312</v>
      </c>
      <c r="R146">
        <f>R69*100/R135</f>
        <v>99.234100575225582</v>
      </c>
      <c r="S146">
        <f>S69*100/S135</f>
        <v>99.482518542832267</v>
      </c>
      <c r="T146">
        <f>T69*100/T135</f>
        <v>98.801533847292646</v>
      </c>
      <c r="U146">
        <f>U69*100/U135</f>
        <v>97.274293579622878</v>
      </c>
      <c r="V146">
        <f>V69*100/V135</f>
        <v>95.166139083273606</v>
      </c>
      <c r="W146">
        <f>W69*100/W135</f>
        <v>93.378390836752175</v>
      </c>
      <c r="X146">
        <f>X69*100/X135</f>
        <v>91.406871542419395</v>
      </c>
      <c r="Y146">
        <f>Y69*100/Y135</f>
        <v>90.75535714077462</v>
      </c>
      <c r="Z146">
        <f>Z69*100/Z135</f>
        <v>89.689767881484997</v>
      </c>
      <c r="AA146">
        <f>AA69*100/AA135</f>
        <v>87.796081774389435</v>
      </c>
      <c r="AB146">
        <f>AB69*100/AB135</f>
        <v>85.217130156975799</v>
      </c>
      <c r="AC146">
        <f>AC69*100/AC135</f>
        <v>85.000984001049588</v>
      </c>
      <c r="AD146">
        <f>AD69*100/AD135</f>
        <v>83.705750099630436</v>
      </c>
      <c r="AE146">
        <f>AE69*100/AE135</f>
        <v>80.061784151529864</v>
      </c>
    </row>
    <row r="147" spans="2:31" x14ac:dyDescent="0.25">
      <c r="B147" t="s">
        <v>65</v>
      </c>
      <c r="C147">
        <f>C70*100/C136</f>
        <v>100</v>
      </c>
      <c r="D147">
        <f>D70*100/D136</f>
        <v>101.46260605360068</v>
      </c>
      <c r="E147">
        <f>E70*100/E136</f>
        <v>101.91321392043342</v>
      </c>
      <c r="F147">
        <f>F70*100/F136</f>
        <v>100.47905393461184</v>
      </c>
      <c r="G147">
        <f>G70*100/G136</f>
        <v>100.02899586171779</v>
      </c>
      <c r="H147">
        <f>H70*100/H136</f>
        <v>102.69297093438881</v>
      </c>
      <c r="I147">
        <f>I70*100/I136</f>
        <v>102.54525697361353</v>
      </c>
      <c r="J147">
        <f>J70*100/J136</f>
        <v>103.93963266051728</v>
      </c>
      <c r="K147">
        <f>K70*100/K136</f>
        <v>103.96420000673831</v>
      </c>
      <c r="L147">
        <f>L70*100/L136</f>
        <v>106.38507736472616</v>
      </c>
      <c r="M147">
        <f>M70*100/M136</f>
        <v>111.73266762366998</v>
      </c>
      <c r="N147">
        <f>N70*100/N136</f>
        <v>112.26049240602828</v>
      </c>
      <c r="O147">
        <f>O70*100/O136</f>
        <v>109.88395292412616</v>
      </c>
      <c r="P147">
        <f>P70*100/P136</f>
        <v>107.12944460174748</v>
      </c>
      <c r="Q147">
        <f>Q70*100/Q136</f>
        <v>106.57003333641666</v>
      </c>
      <c r="R147">
        <f>R70*100/R136</f>
        <v>108.32172632702408</v>
      </c>
      <c r="S147">
        <f>S70*100/S136</f>
        <v>109.83368421697962</v>
      </c>
      <c r="T147">
        <f>T70*100/T136</f>
        <v>112.08908798290432</v>
      </c>
      <c r="U147">
        <f>U70*100/U136</f>
        <v>112.05517910199059</v>
      </c>
      <c r="V147">
        <f>V70*100/V136</f>
        <v>112.18490069850854</v>
      </c>
      <c r="W147">
        <f>W70*100/W136</f>
        <v>112.18789594111169</v>
      </c>
      <c r="X147">
        <f>X70*100/X136</f>
        <v>111.04606337544557</v>
      </c>
      <c r="Y147">
        <f>Y70*100/Y136</f>
        <v>111.20469775165708</v>
      </c>
      <c r="Z147">
        <f>Z70*100/Z136</f>
        <v>111.20284034792748</v>
      </c>
      <c r="AA147">
        <f>AA70*100/AA136</f>
        <v>110.20629172842183</v>
      </c>
      <c r="AB147">
        <f>AB70*100/AB136</f>
        <v>107.37270904781583</v>
      </c>
      <c r="AC147">
        <f>AC70*100/AC136</f>
        <v>109.63493063984885</v>
      </c>
      <c r="AD147">
        <f>AD70*100/AD136</f>
        <v>110.25163607304901</v>
      </c>
      <c r="AE147">
        <f>AE70*100/AE136</f>
        <v>109.73649858646948</v>
      </c>
    </row>
    <row r="148" spans="2:31" x14ac:dyDescent="0.25">
      <c r="B148" t="s">
        <v>67</v>
      </c>
      <c r="C148">
        <f>C71*100/C137</f>
        <v>100</v>
      </c>
      <c r="D148">
        <f>D71*100/D137</f>
        <v>96.416886830797353</v>
      </c>
      <c r="E148">
        <f>E71*100/E137</f>
        <v>96.942285564530067</v>
      </c>
      <c r="F148">
        <f>F71*100/F137</f>
        <v>94.831296952212782</v>
      </c>
      <c r="G148">
        <f>G71*100/G137</f>
        <v>92.998821721423923</v>
      </c>
      <c r="H148">
        <f>H71*100/H137</f>
        <v>91.205261724455241</v>
      </c>
      <c r="I148">
        <f>I71*100/I137</f>
        <v>90.31165934807629</v>
      </c>
      <c r="J148">
        <f>J71*100/J137</f>
        <v>90.141397741851748</v>
      </c>
      <c r="K148">
        <f>K71*100/K137</f>
        <v>89.321068624368493</v>
      </c>
      <c r="L148">
        <f>L71*100/L137</f>
        <v>87.90282667352821</v>
      </c>
      <c r="M148">
        <f>M71*100/M137</f>
        <v>87.127245771206503</v>
      </c>
      <c r="N148">
        <f>N71*100/N137</f>
        <v>86.281517272971314</v>
      </c>
      <c r="O148">
        <f>O71*100/O137</f>
        <v>86.182516152935804</v>
      </c>
      <c r="P148">
        <f>P71*100/P137</f>
        <v>84.785173577068377</v>
      </c>
      <c r="Q148">
        <f>Q71*100/Q137</f>
        <v>90.522842616423773</v>
      </c>
      <c r="R148">
        <f>R71*100/R137</f>
        <v>89.208976108916445</v>
      </c>
      <c r="S148">
        <f>S71*100/S137</f>
        <v>89.397124310781138</v>
      </c>
      <c r="T148">
        <f>T71*100/T137</f>
        <v>92.26930175487179</v>
      </c>
      <c r="U148">
        <f>U71*100/U137</f>
        <v>93.190078946253337</v>
      </c>
      <c r="V148">
        <f>V71*100/V137</f>
        <v>92.987789868843223</v>
      </c>
      <c r="W148">
        <f>W71*100/W137</f>
        <v>93.037456558001352</v>
      </c>
      <c r="X148">
        <f>X71*100/X137</f>
        <v>90.596630411048721</v>
      </c>
      <c r="Y148">
        <f>Y71*100/Y137</f>
        <v>90.471704292289559</v>
      </c>
      <c r="Z148">
        <f>Z71*100/Z137</f>
        <v>87.673779052438803</v>
      </c>
      <c r="AA148">
        <f>AA71*100/AA137</f>
        <v>87.178019917592252</v>
      </c>
      <c r="AB148">
        <f>AB71*100/AB137</f>
        <v>88.320833550072052</v>
      </c>
      <c r="AC148">
        <f>AC71*100/AC137</f>
        <v>90.304729903218885</v>
      </c>
      <c r="AD148">
        <f>AD71*100/AD137</f>
        <v>97.363063983138304</v>
      </c>
      <c r="AE148">
        <f>AE71*100/AE137</f>
        <v>104.4671930098839</v>
      </c>
    </row>
    <row r="149" spans="2:31" x14ac:dyDescent="0.25">
      <c r="B149" t="s">
        <v>71</v>
      </c>
      <c r="C149">
        <f>C72*100/C138</f>
        <v>100</v>
      </c>
      <c r="D149">
        <f>D72*100/D138</f>
        <v>99.636898545835479</v>
      </c>
      <c r="E149">
        <f>E72*100/E138</f>
        <v>100.8432441603896</v>
      </c>
      <c r="F149">
        <f>F72*100/F138</f>
        <v>96.061250500790521</v>
      </c>
      <c r="G149">
        <f>G72*100/G138</f>
        <v>88.490095279690081</v>
      </c>
      <c r="H149">
        <f>H72*100/H138</f>
        <v>85.384558461789368</v>
      </c>
      <c r="I149">
        <f>I72*100/I138</f>
        <v>80.922227643135329</v>
      </c>
      <c r="J149">
        <f>J72*100/J138</f>
        <v>83.64567031365452</v>
      </c>
      <c r="K149">
        <f>K72*100/K138</f>
        <v>84.520535789797989</v>
      </c>
      <c r="L149">
        <f>L72*100/L138</f>
        <v>84.427414623516682</v>
      </c>
      <c r="M149">
        <f>M72*100/M138</f>
        <v>83.47299203566827</v>
      </c>
      <c r="N149">
        <f>N72*100/N138</f>
        <v>83.743877839325719</v>
      </c>
      <c r="O149">
        <f>O72*100/O138</f>
        <v>82.707914024191865</v>
      </c>
      <c r="P149">
        <f>P72*100/P138</f>
        <v>79.925397014123774</v>
      </c>
      <c r="Q149">
        <f>Q72*100/Q138</f>
        <v>79.897661382936619</v>
      </c>
      <c r="R149">
        <f>R72*100/R138</f>
        <v>86.646496412542803</v>
      </c>
      <c r="S149">
        <f>S72*100/S138</f>
        <v>87.942418405758289</v>
      </c>
      <c r="T149">
        <f>T72*100/T138</f>
        <v>84.304954417882286</v>
      </c>
      <c r="U149">
        <f>U72*100/U138</f>
        <v>83.935043424614335</v>
      </c>
      <c r="V149">
        <f>V72*100/V138</f>
        <v>83.091262916235152</v>
      </c>
      <c r="W149">
        <f>W72*100/W138</f>
        <v>82.323243996854444</v>
      </c>
      <c r="X149">
        <f>X72*100/X138</f>
        <v>79.162329791325831</v>
      </c>
      <c r="Y149">
        <f>Y72*100/Y138</f>
        <v>77.873087954904364</v>
      </c>
      <c r="Z149">
        <f>Z72*100/Z138</f>
        <v>76.915760544728812</v>
      </c>
      <c r="AA149">
        <f>AA72*100/AA138</f>
        <v>73.673275007874565</v>
      </c>
      <c r="AB149">
        <f>AB72*100/AB138</f>
        <v>71.430287619501087</v>
      </c>
      <c r="AC149">
        <f>AC72*100/AC138</f>
        <v>75.842669676589225</v>
      </c>
      <c r="AD149">
        <f>AD72*100/AD138</f>
        <v>80.205994363211403</v>
      </c>
      <c r="AE149">
        <f>AE72*100/AE138</f>
        <v>74.480073311090024</v>
      </c>
    </row>
    <row r="150" spans="2:31" x14ac:dyDescent="0.25">
      <c r="B150" t="s">
        <v>68</v>
      </c>
      <c r="C150">
        <f>C73*100/C139</f>
        <v>100</v>
      </c>
      <c r="D150">
        <f>D73*100/D139</f>
        <v>100.32556311964021</v>
      </c>
      <c r="E150">
        <f>E73*100/E139</f>
        <v>99.342925584717577</v>
      </c>
      <c r="F150">
        <f>F73*100/F139</f>
        <v>99.038994253910928</v>
      </c>
      <c r="G150">
        <f>G73*100/G139</f>
        <v>99.117968110439833</v>
      </c>
      <c r="H150">
        <f>H73*100/H139</f>
        <v>100.2811075524539</v>
      </c>
      <c r="I150">
        <f>I73*100/I139</f>
        <v>100.18016032304928</v>
      </c>
      <c r="J150">
        <f>J73*100/J139</f>
        <v>98.426568376520663</v>
      </c>
      <c r="K150">
        <f>K73*100/K139</f>
        <v>96.260559068717967</v>
      </c>
      <c r="L150">
        <f>L73*100/L139</f>
        <v>95.069713584616778</v>
      </c>
      <c r="M150">
        <f>M73*100/M139</f>
        <v>94.947592598321449</v>
      </c>
      <c r="N150">
        <f>N73*100/N139</f>
        <v>93.244336215641411</v>
      </c>
      <c r="O150">
        <f>O73*100/O139</f>
        <v>91.649437758995006</v>
      </c>
      <c r="P150">
        <f>P73*100/P139</f>
        <v>88.47507807041076</v>
      </c>
      <c r="Q150">
        <f>Q73*100/Q139</f>
        <v>86.956186532667502</v>
      </c>
      <c r="R150">
        <f>R73*100/R139</f>
        <v>86.746006412184585</v>
      </c>
      <c r="S150">
        <f>S73*100/S139</f>
        <v>85.456583077094962</v>
      </c>
      <c r="T150">
        <f>T73*100/T139</f>
        <v>84.421858060552992</v>
      </c>
      <c r="U150">
        <f>U73*100/U139</f>
        <v>83.592409559758437</v>
      </c>
      <c r="V150">
        <f>V73*100/V139</f>
        <v>82.835288873288093</v>
      </c>
      <c r="W150">
        <f>W73*100/W139</f>
        <v>83.234317628323325</v>
      </c>
      <c r="X150">
        <f>X73*100/X139</f>
        <v>82.364374467255004</v>
      </c>
      <c r="Y150">
        <f>Y73*100/Y139</f>
        <v>82.31679028089458</v>
      </c>
      <c r="Z150">
        <f>Z73*100/Z139</f>
        <v>81.897481944730416</v>
      </c>
      <c r="AA150">
        <f>AA73*100/AA139</f>
        <v>81.147726579505573</v>
      </c>
      <c r="AB150">
        <f>AB73*100/AB139</f>
        <v>79.951245801105301</v>
      </c>
      <c r="AC150">
        <f>AC73*100/AC139</f>
        <v>81.143988708807782</v>
      </c>
      <c r="AD150">
        <f>AD73*100/AD139</f>
        <v>83.240369711648839</v>
      </c>
      <c r="AE150">
        <f>AE73*100/AE139</f>
        <v>80.161999877061874</v>
      </c>
    </row>
    <row r="151" spans="2:31" x14ac:dyDescent="0.25">
      <c r="B151" t="s">
        <v>69</v>
      </c>
      <c r="C151">
        <f>C74*100/C140</f>
        <v>100</v>
      </c>
      <c r="D151">
        <f>D74*100/D140</f>
        <v>99.891361047484452</v>
      </c>
      <c r="E151">
        <f>E74*100/E140</f>
        <v>101.54944346621383</v>
      </c>
      <c r="F151">
        <f>F74*100/F140</f>
        <v>102.05011683897551</v>
      </c>
      <c r="G151">
        <f>G74*100/G140</f>
        <v>101.94343567017648</v>
      </c>
      <c r="H151">
        <f>H74*100/H140</f>
        <v>104.08840832239342</v>
      </c>
      <c r="I151">
        <f>I74*100/I140</f>
        <v>103.61797148757705</v>
      </c>
      <c r="J151">
        <f>J74*100/J140</f>
        <v>103.54306931307696</v>
      </c>
      <c r="K151">
        <f>K74*100/K140</f>
        <v>103.73141199090783</v>
      </c>
      <c r="L151">
        <f>L74*100/L140</f>
        <v>104.78252549892763</v>
      </c>
      <c r="M151">
        <f>M74*100/M140</f>
        <v>105.50581516609637</v>
      </c>
      <c r="N151">
        <f>N74*100/N140</f>
        <v>104.44499550585262</v>
      </c>
      <c r="O151">
        <f>O74*100/O140</f>
        <v>102.6896941078644</v>
      </c>
      <c r="P151">
        <f>P74*100/P140</f>
        <v>100.88167781742243</v>
      </c>
      <c r="Q151">
        <f>Q74*100/Q140</f>
        <v>98.984687571065422</v>
      </c>
      <c r="R151">
        <f>R74*100/R140</f>
        <v>98.656850095893958</v>
      </c>
      <c r="S151">
        <f>S74*100/S140</f>
        <v>99.210678574796631</v>
      </c>
      <c r="T151">
        <f>T74*100/T140</f>
        <v>96.912979754678915</v>
      </c>
      <c r="U151">
        <f>U74*100/U140</f>
        <v>95.34358533737246</v>
      </c>
      <c r="V151">
        <f>V74*100/V140</f>
        <v>95.060522593041782</v>
      </c>
      <c r="W151">
        <f>W74*100/W140</f>
        <v>92.799703357982779</v>
      </c>
      <c r="X151">
        <f>X74*100/X140</f>
        <v>91.076183448083142</v>
      </c>
      <c r="Y151">
        <f>Y74*100/Y140</f>
        <v>90.236109479937582</v>
      </c>
      <c r="Z151">
        <f>Z74*100/Z140</f>
        <v>89.626086816258933</v>
      </c>
      <c r="AA151">
        <f>AA74*100/AA140</f>
        <v>86.368574798356732</v>
      </c>
      <c r="AB151">
        <f>AB74*100/AB140</f>
        <v>83.790767767295705</v>
      </c>
      <c r="AC151">
        <f>AC74*100/AC140</f>
        <v>82.90556475918801</v>
      </c>
      <c r="AD151">
        <f>AD74*100/AD140</f>
        <v>80.244964688479669</v>
      </c>
      <c r="AE151">
        <f>AE74*100/AE140</f>
        <v>74.049175264721171</v>
      </c>
    </row>
    <row r="152" spans="2:31" x14ac:dyDescent="0.25">
      <c r="B152" t="s">
        <v>72</v>
      </c>
      <c r="C152">
        <f>C75*100/C141</f>
        <v>100</v>
      </c>
      <c r="D152">
        <f>D75*100/D141</f>
        <v>98.230381462028646</v>
      </c>
      <c r="E152">
        <f>E75*100/E141</f>
        <v>97.04036636724048</v>
      </c>
      <c r="F152">
        <f>F75*100/F141</f>
        <v>96.128807161763618</v>
      </c>
      <c r="G152">
        <f>G75*100/G141</f>
        <v>94.646731735059703</v>
      </c>
      <c r="H152">
        <f>H75*100/H141</f>
        <v>93.440854849470483</v>
      </c>
      <c r="I152">
        <f>I75*100/I141</f>
        <v>90.72704447617717</v>
      </c>
      <c r="J152">
        <f>J75*100/J141</f>
        <v>88.575465778930578</v>
      </c>
      <c r="K152">
        <f>K75*100/K141</f>
        <v>86.758298352080345</v>
      </c>
      <c r="L152">
        <f>L75*100/L141</f>
        <v>86.208541636734083</v>
      </c>
      <c r="M152">
        <f>M75*100/M141</f>
        <v>86.636461119509534</v>
      </c>
      <c r="N152">
        <f>N75*100/N141</f>
        <v>86.09779165091544</v>
      </c>
      <c r="O152">
        <f>O75*100/O141</f>
        <v>86.655220132957766</v>
      </c>
      <c r="P152">
        <f>P75*100/P141</f>
        <v>86.703767852549532</v>
      </c>
      <c r="Q152">
        <f>Q75*100/Q141</f>
        <v>83.999403378522743</v>
      </c>
      <c r="R152">
        <f>R75*100/R141</f>
        <v>84.303055313135914</v>
      </c>
      <c r="S152">
        <f>S75*100/S141</f>
        <v>86.301628246820385</v>
      </c>
      <c r="T152">
        <f>T75*100/T141</f>
        <v>86.872224401380237</v>
      </c>
      <c r="U152">
        <f>U75*100/U141</f>
        <v>86.411424110827582</v>
      </c>
      <c r="V152">
        <f>V75*100/V141</f>
        <v>87.220894107599108</v>
      </c>
      <c r="W152">
        <f>W75*100/W141</f>
        <v>89.894576673032915</v>
      </c>
      <c r="X152">
        <f>X75*100/X141</f>
        <v>90.84698366262586</v>
      </c>
      <c r="Y152">
        <f>Y75*100/Y141</f>
        <v>92.390531281910256</v>
      </c>
      <c r="Z152">
        <f>Z75*100/Z141</f>
        <v>91.681030767952791</v>
      </c>
      <c r="AA152">
        <f>AA75*100/AA141</f>
        <v>90.45239328228449</v>
      </c>
      <c r="AB152">
        <f>AB75*100/AB141</f>
        <v>87.388314277789874</v>
      </c>
      <c r="AC152">
        <f>AC75*100/AC141</f>
        <v>88.58079554174995</v>
      </c>
      <c r="AD152">
        <f>AD75*100/AD141</f>
        <v>94.577519187525041</v>
      </c>
      <c r="AE152">
        <f>AE75*100/AE141</f>
        <v>92.187732909832036</v>
      </c>
    </row>
    <row r="153" spans="2:31" x14ac:dyDescent="0.25">
      <c r="B153" t="s">
        <v>74</v>
      </c>
      <c r="C153">
        <f>C76*100/C142</f>
        <v>100</v>
      </c>
      <c r="D153">
        <f>D76*100/D142</f>
        <v>101.34339875230376</v>
      </c>
      <c r="E153">
        <f>E76*100/E142</f>
        <v>101.57902383514423</v>
      </c>
      <c r="F153">
        <f>F76*100/F142</f>
        <v>99.895959478908026</v>
      </c>
      <c r="G153">
        <f>G76*100/G142</f>
        <v>99.853645026567037</v>
      </c>
      <c r="H153">
        <f>H76*100/H142</f>
        <v>100.07672401443483</v>
      </c>
      <c r="I153">
        <f>I76*100/I142</f>
        <v>99.192609844173759</v>
      </c>
      <c r="J153">
        <f>J76*100/J142</f>
        <v>97.685248591658549</v>
      </c>
      <c r="K153">
        <f>K76*100/K142</f>
        <v>95.856817314588184</v>
      </c>
      <c r="L153">
        <f>L76*100/L142</f>
        <v>94.913562016173103</v>
      </c>
      <c r="M153">
        <f>M76*100/M142</f>
        <v>96.352637654037864</v>
      </c>
      <c r="N153">
        <f>N76*100/N142</f>
        <v>95.801000275906617</v>
      </c>
      <c r="O153">
        <f>O76*100/O142</f>
        <v>94.553052168702138</v>
      </c>
      <c r="P153">
        <f>P76*100/P142</f>
        <v>93.100275008392586</v>
      </c>
      <c r="Q153">
        <f>Q76*100/Q142</f>
        <v>93.149294752381564</v>
      </c>
      <c r="R153">
        <f>R76*100/R142</f>
        <v>91.243574818235132</v>
      </c>
      <c r="S153">
        <f>S76*100/S142</f>
        <v>90.187695069346503</v>
      </c>
      <c r="T153">
        <f>T76*100/T142</f>
        <v>89.181703902366664</v>
      </c>
      <c r="U153">
        <f>U76*100/U142</f>
        <v>86.954822183123227</v>
      </c>
      <c r="V153">
        <f>V76*100/V142</f>
        <v>85.983351424147571</v>
      </c>
      <c r="W153">
        <f>W76*100/W142</f>
        <v>84.276217546162215</v>
      </c>
      <c r="X153">
        <f>X76*100/X142</f>
        <v>80.752876834584043</v>
      </c>
      <c r="Y153">
        <f>Y76*100/Y142</f>
        <v>80.857969644574837</v>
      </c>
      <c r="Z153">
        <f>Z76*100/Z142</f>
        <v>81.959210182574253</v>
      </c>
      <c r="AA153">
        <f>AA76*100/AA142</f>
        <v>82.374610664626786</v>
      </c>
      <c r="AB153">
        <f>AB76*100/AB142</f>
        <v>81.066794760168449</v>
      </c>
      <c r="AC153">
        <f>AC76*100/AC142</f>
        <v>81.192431245564663</v>
      </c>
      <c r="AD153">
        <f>AD76*100/AD142</f>
        <v>84.188939317657088</v>
      </c>
    </row>
    <row r="155" spans="2:31" x14ac:dyDescent="0.25">
      <c r="B155" s="1"/>
      <c r="C155" s="1" t="s">
        <v>5</v>
      </c>
      <c r="D155" s="1" t="s">
        <v>6</v>
      </c>
      <c r="E155" s="1" t="s">
        <v>7</v>
      </c>
      <c r="F155" s="1" t="s">
        <v>8</v>
      </c>
      <c r="G155" s="1" t="s">
        <v>9</v>
      </c>
      <c r="H155" s="1" t="s">
        <v>10</v>
      </c>
      <c r="I155" s="1" t="s">
        <v>11</v>
      </c>
      <c r="J155" s="1" t="s">
        <v>12</v>
      </c>
      <c r="K155" s="1" t="s">
        <v>13</v>
      </c>
      <c r="L155" s="1" t="s">
        <v>14</v>
      </c>
      <c r="M155" s="1" t="s">
        <v>15</v>
      </c>
      <c r="N155" s="1" t="s">
        <v>16</v>
      </c>
      <c r="O155" s="1" t="s">
        <v>17</v>
      </c>
      <c r="P155" s="1" t="s">
        <v>18</v>
      </c>
      <c r="Q155" s="1" t="s">
        <v>19</v>
      </c>
      <c r="R155" s="1" t="s">
        <v>20</v>
      </c>
      <c r="S155" s="1" t="s">
        <v>21</v>
      </c>
      <c r="T155" s="1" t="s">
        <v>22</v>
      </c>
      <c r="U155" s="1" t="s">
        <v>23</v>
      </c>
      <c r="V155" s="1" t="s">
        <v>24</v>
      </c>
      <c r="W155" s="1" t="s">
        <v>25</v>
      </c>
      <c r="X155" s="1" t="s">
        <v>26</v>
      </c>
      <c r="Y155" s="1" t="s">
        <v>27</v>
      </c>
      <c r="Z155" s="1" t="s">
        <v>28</v>
      </c>
      <c r="AA155" s="1" t="s">
        <v>29</v>
      </c>
      <c r="AB155" s="1" t="s">
        <v>30</v>
      </c>
      <c r="AC155" s="1" t="s">
        <v>31</v>
      </c>
      <c r="AD155" s="1" t="s">
        <v>32</v>
      </c>
      <c r="AE155" s="1" t="s">
        <v>33</v>
      </c>
    </row>
    <row r="156" spans="2:31" x14ac:dyDescent="0.25">
      <c r="B156" s="1" t="s">
        <v>65</v>
      </c>
      <c r="C156" s="1">
        <v>100</v>
      </c>
      <c r="D156" s="1">
        <v>101.46260605360068</v>
      </c>
      <c r="E156" s="1">
        <v>101.91321392043342</v>
      </c>
      <c r="F156" s="1">
        <v>100.47905393461184</v>
      </c>
      <c r="G156" s="1">
        <v>100.02899586171779</v>
      </c>
      <c r="H156" s="1">
        <v>102.69297093438881</v>
      </c>
      <c r="I156" s="1">
        <v>102.54525697361353</v>
      </c>
      <c r="J156" s="1">
        <v>103.93963266051728</v>
      </c>
      <c r="K156" s="1">
        <v>103.96420000673831</v>
      </c>
      <c r="L156" s="1">
        <v>106.38507736472616</v>
      </c>
      <c r="M156" s="1">
        <v>111.73266762366998</v>
      </c>
      <c r="N156" s="1">
        <v>112.26049240602828</v>
      </c>
      <c r="O156" s="1">
        <v>109.88395292412616</v>
      </c>
      <c r="P156" s="1">
        <v>107.12944460174748</v>
      </c>
      <c r="Q156" s="1">
        <v>106.57003333641666</v>
      </c>
      <c r="R156" s="1">
        <v>108.32172632702408</v>
      </c>
      <c r="S156" s="1">
        <v>109.83368421697962</v>
      </c>
      <c r="T156" s="1">
        <v>112.08908798290432</v>
      </c>
      <c r="U156" s="1">
        <v>112.05517910199059</v>
      </c>
      <c r="V156" s="1">
        <v>112.18490069850854</v>
      </c>
      <c r="W156" s="1">
        <v>112.18789594111169</v>
      </c>
      <c r="X156" s="1">
        <v>111.04606337544557</v>
      </c>
      <c r="Y156" s="1">
        <v>111.20469775165708</v>
      </c>
      <c r="Z156" s="1">
        <v>111.20284034792748</v>
      </c>
      <c r="AA156" s="1">
        <v>110.20629172842183</v>
      </c>
      <c r="AB156" s="1">
        <v>107.37270904781583</v>
      </c>
      <c r="AC156" s="1">
        <v>109.63493063984885</v>
      </c>
      <c r="AD156" s="1">
        <v>110.25163607304901</v>
      </c>
      <c r="AE156" s="1">
        <v>109.73649858646948</v>
      </c>
    </row>
    <row r="157" spans="2:31" x14ac:dyDescent="0.25">
      <c r="B157" s="1" t="s">
        <v>67</v>
      </c>
      <c r="C157" s="1">
        <v>100</v>
      </c>
      <c r="D157" s="1">
        <v>96.416886830797353</v>
      </c>
      <c r="E157" s="1">
        <v>96.942285564530067</v>
      </c>
      <c r="F157" s="1">
        <v>94.831296952212782</v>
      </c>
      <c r="G157" s="1">
        <v>92.998821721423923</v>
      </c>
      <c r="H157" s="1">
        <v>91.205261724455241</v>
      </c>
      <c r="I157" s="1">
        <v>90.31165934807629</v>
      </c>
      <c r="J157" s="1">
        <v>90.141397741851748</v>
      </c>
      <c r="K157" s="1">
        <v>89.321068624368493</v>
      </c>
      <c r="L157" s="1">
        <v>87.90282667352821</v>
      </c>
      <c r="M157" s="1">
        <v>87.127245771206503</v>
      </c>
      <c r="N157" s="1">
        <v>86.281517272971314</v>
      </c>
      <c r="O157" s="1">
        <v>86.182516152935804</v>
      </c>
      <c r="P157" s="1">
        <v>84.785173577068377</v>
      </c>
      <c r="Q157" s="1">
        <v>90.522842616423773</v>
      </c>
      <c r="R157" s="1">
        <v>89.208976108916445</v>
      </c>
      <c r="S157" s="1">
        <v>89.397124310781138</v>
      </c>
      <c r="T157" s="1">
        <v>92.26930175487179</v>
      </c>
      <c r="U157" s="1">
        <v>93.190078946253337</v>
      </c>
      <c r="V157" s="1">
        <v>92.987789868843223</v>
      </c>
      <c r="W157" s="1">
        <v>93.037456558001352</v>
      </c>
      <c r="X157" s="1">
        <v>90.596630411048721</v>
      </c>
      <c r="Y157" s="1">
        <v>90.471704292289559</v>
      </c>
      <c r="Z157" s="1">
        <v>87.673779052438803</v>
      </c>
      <c r="AA157" s="1">
        <v>87.178019917592252</v>
      </c>
      <c r="AB157" s="1">
        <v>88.320833550072052</v>
      </c>
      <c r="AC157" s="1">
        <v>90.304729903218885</v>
      </c>
      <c r="AD157" s="1">
        <v>97.363063983138304</v>
      </c>
      <c r="AE157" s="1">
        <v>104.4671930098839</v>
      </c>
    </row>
    <row r="158" spans="2:31" x14ac:dyDescent="0.25">
      <c r="B158" s="1" t="s">
        <v>72</v>
      </c>
      <c r="C158" s="1">
        <v>100</v>
      </c>
      <c r="D158" s="1">
        <v>98.230381462028646</v>
      </c>
      <c r="E158" s="1">
        <v>97.04036636724048</v>
      </c>
      <c r="F158" s="1">
        <v>96.128807161763618</v>
      </c>
      <c r="G158" s="1">
        <v>94.646731735059703</v>
      </c>
      <c r="H158" s="1">
        <v>93.440854849470483</v>
      </c>
      <c r="I158" s="1">
        <v>90.72704447617717</v>
      </c>
      <c r="J158" s="1">
        <v>88.575465778930578</v>
      </c>
      <c r="K158" s="1">
        <v>86.758298352080345</v>
      </c>
      <c r="L158" s="1">
        <v>86.208541636734083</v>
      </c>
      <c r="M158" s="1">
        <v>86.636461119509534</v>
      </c>
      <c r="N158" s="1">
        <v>86.09779165091544</v>
      </c>
      <c r="O158" s="1">
        <v>86.655220132957766</v>
      </c>
      <c r="P158" s="1">
        <v>86.703767852549532</v>
      </c>
      <c r="Q158" s="1">
        <v>83.999403378522743</v>
      </c>
      <c r="R158" s="1">
        <v>84.303055313135914</v>
      </c>
      <c r="S158" s="1">
        <v>86.301628246820385</v>
      </c>
      <c r="T158" s="1">
        <v>86.872224401380237</v>
      </c>
      <c r="U158" s="1">
        <v>86.411424110827582</v>
      </c>
      <c r="V158" s="1">
        <v>87.220894107599108</v>
      </c>
      <c r="W158" s="1">
        <v>89.894576673032915</v>
      </c>
      <c r="X158" s="1">
        <v>90.84698366262586</v>
      </c>
      <c r="Y158" s="1">
        <v>92.390531281910256</v>
      </c>
      <c r="Z158" s="1">
        <v>91.681030767952791</v>
      </c>
      <c r="AA158" s="1">
        <v>90.45239328228449</v>
      </c>
      <c r="AB158" s="1">
        <v>87.388314277789874</v>
      </c>
      <c r="AC158" s="1">
        <v>88.58079554174995</v>
      </c>
      <c r="AD158" s="1">
        <v>94.577519187525041</v>
      </c>
      <c r="AE158" s="1">
        <v>92.187732909832036</v>
      </c>
    </row>
    <row r="159" spans="2:31" x14ac:dyDescent="0.25">
      <c r="B159" s="1" t="s">
        <v>74</v>
      </c>
      <c r="C159" s="1">
        <v>100</v>
      </c>
      <c r="D159" s="1">
        <v>101.34339875230376</v>
      </c>
      <c r="E159" s="1">
        <v>101.57902383514423</v>
      </c>
      <c r="F159" s="1">
        <v>99.895959478908026</v>
      </c>
      <c r="G159" s="1">
        <v>99.853645026567037</v>
      </c>
      <c r="H159" s="1">
        <v>100.07672401443483</v>
      </c>
      <c r="I159" s="1">
        <v>99.192609844173759</v>
      </c>
      <c r="J159" s="1">
        <v>97.685248591658549</v>
      </c>
      <c r="K159" s="1">
        <v>95.856817314588184</v>
      </c>
      <c r="L159" s="1">
        <v>94.913562016173103</v>
      </c>
      <c r="M159" s="1">
        <v>96.352637654037864</v>
      </c>
      <c r="N159" s="1">
        <v>95.801000275906617</v>
      </c>
      <c r="O159" s="1">
        <v>94.553052168702138</v>
      </c>
      <c r="P159" s="1">
        <v>93.100275008392586</v>
      </c>
      <c r="Q159" s="1">
        <v>93.149294752381564</v>
      </c>
      <c r="R159" s="1">
        <v>91.243574818235132</v>
      </c>
      <c r="S159" s="1">
        <v>90.187695069346503</v>
      </c>
      <c r="T159" s="1">
        <v>89.181703902366664</v>
      </c>
      <c r="U159" s="1">
        <v>86.954822183123227</v>
      </c>
      <c r="V159" s="1">
        <v>85.983351424147571</v>
      </c>
      <c r="W159" s="1">
        <v>84.276217546162215</v>
      </c>
      <c r="X159" s="1">
        <v>80.752876834584043</v>
      </c>
      <c r="Y159" s="1">
        <v>80.857969644574837</v>
      </c>
      <c r="Z159" s="1">
        <v>81.959210182574253</v>
      </c>
      <c r="AA159" s="1">
        <v>82.374610664626786</v>
      </c>
      <c r="AB159" s="1">
        <v>81.066794760168449</v>
      </c>
      <c r="AC159" s="1">
        <v>81.192431245564663</v>
      </c>
      <c r="AD159" s="1">
        <v>84.188939317657088</v>
      </c>
      <c r="AE159" s="1"/>
    </row>
    <row r="160" spans="2:31" x14ac:dyDescent="0.25">
      <c r="B160" s="1" t="s">
        <v>66</v>
      </c>
      <c r="C160" s="1">
        <v>100</v>
      </c>
      <c r="D160" s="1">
        <v>99.581589597212343</v>
      </c>
      <c r="E160" s="1">
        <v>99.518364366659057</v>
      </c>
      <c r="F160" s="1">
        <v>99.1883423573464</v>
      </c>
      <c r="G160" s="1">
        <v>99.064970315985178</v>
      </c>
      <c r="H160" s="1">
        <v>100.58680762399055</v>
      </c>
      <c r="I160" s="1">
        <v>100.86778013691112</v>
      </c>
      <c r="J160" s="1">
        <v>100.69656669761274</v>
      </c>
      <c r="K160" s="1">
        <v>101.02227426947127</v>
      </c>
      <c r="L160" s="1">
        <v>101.96559540203219</v>
      </c>
      <c r="M160" s="1">
        <v>103.37322899954715</v>
      </c>
      <c r="N160" s="1">
        <v>102.74749690998874</v>
      </c>
      <c r="O160" s="1">
        <v>102.06773023920155</v>
      </c>
      <c r="P160" s="1">
        <v>101.50536247157986</v>
      </c>
      <c r="Q160" s="1">
        <v>98.592596337055312</v>
      </c>
      <c r="R160" s="1">
        <v>99.234100575225582</v>
      </c>
      <c r="S160" s="1">
        <v>99.482518542832267</v>
      </c>
      <c r="T160" s="1">
        <v>98.801533847292646</v>
      </c>
      <c r="U160" s="1">
        <v>97.274293579622878</v>
      </c>
      <c r="V160" s="1">
        <v>95.166139083273606</v>
      </c>
      <c r="W160" s="1">
        <v>93.378390836752175</v>
      </c>
      <c r="X160" s="1">
        <v>91.406871542419395</v>
      </c>
      <c r="Y160" s="1">
        <v>90.75535714077462</v>
      </c>
      <c r="Z160" s="1">
        <v>89.689767881484997</v>
      </c>
      <c r="AA160" s="1">
        <v>87.796081774389435</v>
      </c>
      <c r="AB160" s="1">
        <v>85.217130156975799</v>
      </c>
      <c r="AC160" s="1">
        <v>85.000984001049588</v>
      </c>
      <c r="AD160" s="1">
        <v>83.705750099630436</v>
      </c>
      <c r="AE160" s="1">
        <v>80.061784151529864</v>
      </c>
    </row>
    <row r="161" spans="2:31" x14ac:dyDescent="0.25">
      <c r="B161" s="1" t="s">
        <v>68</v>
      </c>
      <c r="C161" s="1">
        <v>100</v>
      </c>
      <c r="D161" s="1">
        <v>100.32556311964021</v>
      </c>
      <c r="E161" s="1">
        <v>99.342925584717577</v>
      </c>
      <c r="F161" s="1">
        <v>99.038994253910928</v>
      </c>
      <c r="G161" s="1">
        <v>99.117968110439833</v>
      </c>
      <c r="H161" s="1">
        <v>100.2811075524539</v>
      </c>
      <c r="I161" s="1">
        <v>100.18016032304928</v>
      </c>
      <c r="J161" s="1">
        <v>98.426568376520663</v>
      </c>
      <c r="K161" s="1">
        <v>96.260559068717967</v>
      </c>
      <c r="L161" s="1">
        <v>95.069713584616778</v>
      </c>
      <c r="M161" s="1">
        <v>94.947592598321449</v>
      </c>
      <c r="N161" s="1">
        <v>93.244336215641411</v>
      </c>
      <c r="O161" s="1">
        <v>91.649437758995006</v>
      </c>
      <c r="P161" s="1">
        <v>88.47507807041076</v>
      </c>
      <c r="Q161" s="1">
        <v>86.956186532667502</v>
      </c>
      <c r="R161" s="1">
        <v>86.746006412184585</v>
      </c>
      <c r="S161" s="1">
        <v>85.456583077094962</v>
      </c>
      <c r="T161" s="1">
        <v>84.421858060552992</v>
      </c>
      <c r="U161" s="1">
        <v>83.592409559758437</v>
      </c>
      <c r="V161" s="1">
        <v>82.835288873288093</v>
      </c>
      <c r="W161" s="1">
        <v>83.234317628323325</v>
      </c>
      <c r="X161" s="1">
        <v>82.364374467255004</v>
      </c>
      <c r="Y161" s="1">
        <v>82.31679028089458</v>
      </c>
      <c r="Z161" s="1">
        <v>81.897481944730416</v>
      </c>
      <c r="AA161" s="1">
        <v>81.147726579505573</v>
      </c>
      <c r="AB161" s="1">
        <v>79.951245801105301</v>
      </c>
      <c r="AC161" s="1">
        <v>81.143988708807782</v>
      </c>
      <c r="AD161" s="1">
        <v>83.240369711648839</v>
      </c>
      <c r="AE161" s="1">
        <v>80.161999877061874</v>
      </c>
    </row>
    <row r="162" spans="2:31" x14ac:dyDescent="0.25">
      <c r="B162" s="1" t="s">
        <v>69</v>
      </c>
      <c r="C162" s="1">
        <v>100</v>
      </c>
      <c r="D162" s="1">
        <v>99.891361047484452</v>
      </c>
      <c r="E162" s="1">
        <v>101.54944346621383</v>
      </c>
      <c r="F162" s="1">
        <v>102.05011683897551</v>
      </c>
      <c r="G162" s="1">
        <v>101.94343567017648</v>
      </c>
      <c r="H162" s="1">
        <v>104.08840832239342</v>
      </c>
      <c r="I162" s="1">
        <v>103.61797148757705</v>
      </c>
      <c r="J162" s="1">
        <v>103.54306931307696</v>
      </c>
      <c r="K162" s="1">
        <v>103.73141199090783</v>
      </c>
      <c r="L162" s="1">
        <v>104.78252549892763</v>
      </c>
      <c r="M162" s="1">
        <v>105.50581516609637</v>
      </c>
      <c r="N162" s="1">
        <v>104.44499550585262</v>
      </c>
      <c r="O162" s="1">
        <v>102.6896941078644</v>
      </c>
      <c r="P162" s="1">
        <v>100.88167781742243</v>
      </c>
      <c r="Q162" s="1">
        <v>98.984687571065422</v>
      </c>
      <c r="R162" s="1">
        <v>98.656850095893958</v>
      </c>
      <c r="S162" s="1">
        <v>99.210678574796631</v>
      </c>
      <c r="T162" s="1">
        <v>96.912979754678915</v>
      </c>
      <c r="U162" s="1">
        <v>95.34358533737246</v>
      </c>
      <c r="V162" s="1">
        <v>95.060522593041782</v>
      </c>
      <c r="W162" s="1">
        <v>92.799703357982779</v>
      </c>
      <c r="X162" s="1">
        <v>91.076183448083142</v>
      </c>
      <c r="Y162" s="1">
        <v>90.236109479937582</v>
      </c>
      <c r="Z162" s="1">
        <v>89.626086816258933</v>
      </c>
      <c r="AA162" s="1">
        <v>86.368574798356732</v>
      </c>
      <c r="AB162" s="1">
        <v>83.790767767295705</v>
      </c>
      <c r="AC162" s="1">
        <v>82.90556475918801</v>
      </c>
      <c r="AD162" s="1">
        <v>80.244964688479669</v>
      </c>
      <c r="AE162" s="1">
        <v>74.049175264721171</v>
      </c>
    </row>
    <row r="163" spans="2:31" x14ac:dyDescent="0.25">
      <c r="B163" s="1" t="s">
        <v>71</v>
      </c>
      <c r="C163" s="1">
        <v>100</v>
      </c>
      <c r="D163" s="1">
        <v>99.636898545835479</v>
      </c>
      <c r="E163" s="1">
        <v>100.8432441603896</v>
      </c>
      <c r="F163" s="1">
        <v>96.061250500790521</v>
      </c>
      <c r="G163" s="1">
        <v>88.490095279690081</v>
      </c>
      <c r="H163" s="1">
        <v>85.384558461789368</v>
      </c>
      <c r="I163" s="1">
        <v>80.922227643135329</v>
      </c>
      <c r="J163" s="1">
        <v>83.64567031365452</v>
      </c>
      <c r="K163" s="1">
        <v>84.520535789797989</v>
      </c>
      <c r="L163" s="1">
        <v>84.427414623516682</v>
      </c>
      <c r="M163" s="1">
        <v>83.47299203566827</v>
      </c>
      <c r="N163" s="1">
        <v>83.743877839325719</v>
      </c>
      <c r="O163" s="1">
        <v>82.707914024191865</v>
      </c>
      <c r="P163" s="1">
        <v>79.925397014123774</v>
      </c>
      <c r="Q163" s="1">
        <v>79.897661382936619</v>
      </c>
      <c r="R163" s="1">
        <v>86.646496412542803</v>
      </c>
      <c r="S163" s="1">
        <v>87.942418405758289</v>
      </c>
      <c r="T163" s="1">
        <v>84.304954417882286</v>
      </c>
      <c r="U163" s="1">
        <v>83.935043424614335</v>
      </c>
      <c r="V163" s="1">
        <v>83.091262916235152</v>
      </c>
      <c r="W163" s="1">
        <v>82.323243996854444</v>
      </c>
      <c r="X163" s="1">
        <v>79.162329791325831</v>
      </c>
      <c r="Y163" s="1">
        <v>77.873087954904364</v>
      </c>
      <c r="Z163" s="1">
        <v>76.915760544728812</v>
      </c>
      <c r="AA163" s="1">
        <v>73.673275007874565</v>
      </c>
      <c r="AB163" s="1">
        <v>71.430287619501087</v>
      </c>
      <c r="AC163" s="1">
        <v>75.842669676589225</v>
      </c>
      <c r="AD163" s="1">
        <v>80.205994363211403</v>
      </c>
      <c r="AE163" s="1">
        <v>74.480073311090024</v>
      </c>
    </row>
    <row r="165" spans="2:31" ht="18.75" x14ac:dyDescent="0.3">
      <c r="B165" s="5" t="s">
        <v>84</v>
      </c>
    </row>
    <row r="189" spans="2:2" x14ac:dyDescent="0.25">
      <c r="B189" s="2" t="s">
        <v>78</v>
      </c>
    </row>
  </sheetData>
  <sortState ref="B99:AE106">
    <sortCondition descending="1" ref="AD99:AD106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8"/>
  <sheetViews>
    <sheetView topLeftCell="A42" workbookViewId="0">
      <selection activeCell="C8" sqref="C8"/>
    </sheetView>
  </sheetViews>
  <sheetFormatPr baseColWidth="10" defaultRowHeight="15" x14ac:dyDescent="0.25"/>
  <cols>
    <col min="1" max="1" width="20.7109375" customWidth="1"/>
    <col min="2" max="2" width="33.7109375" customWidth="1"/>
  </cols>
  <sheetData>
    <row r="1" spans="1:31" x14ac:dyDescent="0.25">
      <c r="A1" t="s">
        <v>0</v>
      </c>
    </row>
    <row r="2" spans="1:31" x14ac:dyDescent="0.25">
      <c r="A2" t="s">
        <v>1</v>
      </c>
    </row>
    <row r="3" spans="1:31" x14ac:dyDescent="0.25">
      <c r="A3" t="s">
        <v>2</v>
      </c>
    </row>
    <row r="5" spans="1:31" x14ac:dyDescent="0.25">
      <c r="A5" t="s">
        <v>4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</v>
      </c>
      <c r="AB5" t="s">
        <v>30</v>
      </c>
      <c r="AC5" t="s">
        <v>31</v>
      </c>
      <c r="AD5" t="s">
        <v>32</v>
      </c>
      <c r="AE5" t="s">
        <v>33</v>
      </c>
    </row>
    <row r="6" spans="1:31" x14ac:dyDescent="0.25">
      <c r="A6" t="s">
        <v>34</v>
      </c>
      <c r="B6" t="s">
        <v>35</v>
      </c>
      <c r="C6" t="s">
        <v>36</v>
      </c>
      <c r="D6" t="s">
        <v>36</v>
      </c>
      <c r="E6" t="s">
        <v>36</v>
      </c>
      <c r="F6" t="s">
        <v>36</v>
      </c>
      <c r="G6" t="s">
        <v>36</v>
      </c>
      <c r="H6" t="s">
        <v>36</v>
      </c>
      <c r="I6" t="s">
        <v>36</v>
      </c>
      <c r="J6" t="s">
        <v>36</v>
      </c>
      <c r="K6" t="s">
        <v>36</v>
      </c>
      <c r="L6" t="s">
        <v>36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</row>
    <row r="7" spans="1:31" x14ac:dyDescent="0.25">
      <c r="A7" t="s">
        <v>37</v>
      </c>
      <c r="AE7" t="s">
        <v>36</v>
      </c>
    </row>
    <row r="8" spans="1:31" x14ac:dyDescent="0.25">
      <c r="A8" t="s">
        <v>38</v>
      </c>
      <c r="B8" t="s">
        <v>39</v>
      </c>
      <c r="C8">
        <v>212119.967</v>
      </c>
      <c r="D8">
        <v>215845.05100000001</v>
      </c>
      <c r="E8">
        <v>220550.78899999999</v>
      </c>
      <c r="F8">
        <v>228888.03899999999</v>
      </c>
      <c r="G8">
        <v>236844.78899999999</v>
      </c>
      <c r="H8">
        <v>245423.96400000001</v>
      </c>
      <c r="I8">
        <v>249072.73300000001</v>
      </c>
      <c r="J8">
        <v>252519.8</v>
      </c>
      <c r="K8">
        <v>255829.63</v>
      </c>
      <c r="L8">
        <v>262827.98300000001</v>
      </c>
      <c r="M8">
        <v>269296.32199999999</v>
      </c>
      <c r="N8">
        <v>278855.48599999998</v>
      </c>
      <c r="O8">
        <v>289654.60700000002</v>
      </c>
      <c r="P8">
        <v>294556.26400000002</v>
      </c>
      <c r="Q8">
        <v>282761.06</v>
      </c>
      <c r="R8">
        <v>288052.99</v>
      </c>
      <c r="S8">
        <v>297431.696</v>
      </c>
      <c r="T8">
        <v>298777.13099999999</v>
      </c>
      <c r="U8">
        <v>298387.761</v>
      </c>
      <c r="V8">
        <v>300609.07199999999</v>
      </c>
      <c r="W8">
        <v>303845.554</v>
      </c>
      <c r="X8">
        <v>310168.17</v>
      </c>
      <c r="Y8">
        <v>317604.91499999998</v>
      </c>
      <c r="Z8">
        <v>326271.42300000001</v>
      </c>
      <c r="AA8">
        <v>332103.38199999998</v>
      </c>
      <c r="AB8">
        <v>311676.94400000002</v>
      </c>
      <c r="AC8">
        <v>325250.32500000001</v>
      </c>
      <c r="AD8">
        <v>344993.93900000001</v>
      </c>
      <c r="AE8">
        <v>340919.60600000003</v>
      </c>
    </row>
    <row r="9" spans="1:31" x14ac:dyDescent="0.25">
      <c r="A9" t="s">
        <v>38</v>
      </c>
      <c r="B9" t="s">
        <v>40</v>
      </c>
      <c r="C9">
        <v>158145.26300000001</v>
      </c>
      <c r="D9">
        <v>162239.97200000001</v>
      </c>
      <c r="E9">
        <v>167234.16800000001</v>
      </c>
      <c r="F9">
        <v>174031.63399999999</v>
      </c>
      <c r="G9">
        <v>180440.93299999999</v>
      </c>
      <c r="H9">
        <v>189418.93799999999</v>
      </c>
      <c r="I9">
        <v>195976.80499999999</v>
      </c>
      <c r="J9">
        <v>200708.378</v>
      </c>
      <c r="K9">
        <v>205864.481</v>
      </c>
      <c r="L9">
        <v>214251.962</v>
      </c>
      <c r="M9">
        <v>224194.68</v>
      </c>
      <c r="N9">
        <v>237133.734</v>
      </c>
      <c r="O9">
        <v>251596.56599999999</v>
      </c>
      <c r="P9">
        <v>260417.83799999999</v>
      </c>
      <c r="Q9">
        <v>254814.774</v>
      </c>
      <c r="R9">
        <v>261615.049</v>
      </c>
      <c r="S9">
        <v>274204.28200000001</v>
      </c>
      <c r="T9">
        <v>281072.65399999998</v>
      </c>
      <c r="U9">
        <v>285327.00099999999</v>
      </c>
      <c r="V9">
        <v>293480.30099999998</v>
      </c>
      <c r="W9">
        <v>303845.554</v>
      </c>
      <c r="X9">
        <v>315923.89500000002</v>
      </c>
      <c r="Y9">
        <v>326371.55499999999</v>
      </c>
      <c r="Z9">
        <v>341351.55499999999</v>
      </c>
      <c r="AA9">
        <v>352742.587</v>
      </c>
      <c r="AB9">
        <v>340529.897</v>
      </c>
      <c r="AC9">
        <v>362537.34700000001</v>
      </c>
      <c r="AD9">
        <v>401372.24800000002</v>
      </c>
      <c r="AE9">
        <v>424979.62199999997</v>
      </c>
    </row>
    <row r="10" spans="1:31" x14ac:dyDescent="0.25">
      <c r="A10" t="s">
        <v>41</v>
      </c>
      <c r="B10" t="s">
        <v>39</v>
      </c>
      <c r="C10">
        <v>384991.00099999999</v>
      </c>
      <c r="D10">
        <v>395306.36499999999</v>
      </c>
      <c r="E10">
        <v>408369.69300000003</v>
      </c>
      <c r="F10">
        <v>424519.10100000002</v>
      </c>
      <c r="G10">
        <v>441124.46899999998</v>
      </c>
      <c r="H10">
        <v>462215.59399999998</v>
      </c>
      <c r="I10">
        <v>475885.45199999999</v>
      </c>
      <c r="J10">
        <v>486262.38400000002</v>
      </c>
      <c r="K10">
        <v>496715.85</v>
      </c>
      <c r="L10">
        <v>515938.239</v>
      </c>
      <c r="M10">
        <v>537309.804</v>
      </c>
      <c r="N10">
        <v>564671.78</v>
      </c>
      <c r="O10">
        <v>586722.93999999994</v>
      </c>
      <c r="P10">
        <v>602611.31900000002</v>
      </c>
      <c r="Q10">
        <v>576202.00199999998</v>
      </c>
      <c r="R10">
        <v>589698.94700000004</v>
      </c>
      <c r="S10">
        <v>609923.07499999995</v>
      </c>
      <c r="T10">
        <v>617726.48199999996</v>
      </c>
      <c r="U10">
        <v>619798.49600000004</v>
      </c>
      <c r="V10">
        <v>620690.93799999997</v>
      </c>
      <c r="W10">
        <v>629989.98199999996</v>
      </c>
      <c r="X10">
        <v>638410.15399999998</v>
      </c>
      <c r="Y10">
        <v>659136.45900000003</v>
      </c>
      <c r="Z10">
        <v>681771.36800000002</v>
      </c>
      <c r="AA10">
        <v>695439.29599999997</v>
      </c>
      <c r="AB10">
        <v>653842.31299999997</v>
      </c>
      <c r="AC10">
        <v>691831.28500000003</v>
      </c>
      <c r="AD10">
        <v>731579.11499999999</v>
      </c>
      <c r="AE10">
        <v>715179.56299999997</v>
      </c>
    </row>
    <row r="11" spans="1:31" x14ac:dyDescent="0.25">
      <c r="A11" t="s">
        <v>41</v>
      </c>
      <c r="B11" t="s">
        <v>40</v>
      </c>
      <c r="C11">
        <v>287455.28200000001</v>
      </c>
      <c r="D11">
        <v>297404.65600000002</v>
      </c>
      <c r="E11">
        <v>309815.61200000002</v>
      </c>
      <c r="F11">
        <v>323566.99400000001</v>
      </c>
      <c r="G11">
        <v>336077.62400000001</v>
      </c>
      <c r="H11">
        <v>359525.97100000002</v>
      </c>
      <c r="I11">
        <v>376712.364</v>
      </c>
      <c r="J11">
        <v>386587.04700000002</v>
      </c>
      <c r="K11">
        <v>399975.44400000002</v>
      </c>
      <c r="L11">
        <v>422399.14899999998</v>
      </c>
      <c r="M11">
        <v>450524.005</v>
      </c>
      <c r="N11">
        <v>484205.51500000001</v>
      </c>
      <c r="O11">
        <v>515999.98800000001</v>
      </c>
      <c r="P11">
        <v>546735.66500000004</v>
      </c>
      <c r="Q11">
        <v>521594.98</v>
      </c>
      <c r="R11">
        <v>545635.15599999996</v>
      </c>
      <c r="S11">
        <v>582506.04700000002</v>
      </c>
      <c r="T11">
        <v>601201.51199999999</v>
      </c>
      <c r="U11">
        <v>609841.48300000001</v>
      </c>
      <c r="V11">
        <v>616214.647</v>
      </c>
      <c r="W11">
        <v>629989.98199999996</v>
      </c>
      <c r="X11">
        <v>641883.48400000005</v>
      </c>
      <c r="Y11">
        <v>673999.16500000004</v>
      </c>
      <c r="Z11">
        <v>711724.83400000003</v>
      </c>
      <c r="AA11">
        <v>734589.02</v>
      </c>
      <c r="AB11">
        <v>698578.34499999997</v>
      </c>
      <c r="AC11">
        <v>775912.853</v>
      </c>
      <c r="AD11">
        <v>917559.15300000005</v>
      </c>
      <c r="AE11">
        <v>944570.049</v>
      </c>
    </row>
    <row r="12" spans="1:31" x14ac:dyDescent="0.25">
      <c r="A12" t="s">
        <v>42</v>
      </c>
      <c r="AE12" t="s">
        <v>36</v>
      </c>
    </row>
    <row r="13" spans="1:31" x14ac:dyDescent="0.25">
      <c r="A13" t="s">
        <v>38</v>
      </c>
      <c r="B13" t="s">
        <v>43</v>
      </c>
      <c r="C13">
        <v>282577.59999999998</v>
      </c>
      <c r="D13">
        <v>285166.90000000002</v>
      </c>
      <c r="E13">
        <v>295566.8</v>
      </c>
      <c r="F13">
        <v>301086.40000000002</v>
      </c>
      <c r="G13">
        <v>311102.2</v>
      </c>
      <c r="H13">
        <v>322258.8</v>
      </c>
      <c r="I13">
        <v>327157.90000000002</v>
      </c>
      <c r="J13">
        <v>332500.3</v>
      </c>
      <c r="K13">
        <v>336204.6</v>
      </c>
      <c r="L13">
        <v>346868.5</v>
      </c>
      <c r="M13">
        <v>355352.9</v>
      </c>
      <c r="N13">
        <v>364059.8</v>
      </c>
      <c r="O13">
        <v>377636.4</v>
      </c>
      <c r="P13">
        <v>380612.1</v>
      </c>
      <c r="Q13">
        <v>373587.4</v>
      </c>
      <c r="R13">
        <v>383792.2</v>
      </c>
      <c r="S13">
        <v>392443</v>
      </c>
      <c r="T13">
        <v>393240.1</v>
      </c>
      <c r="U13">
        <v>394151.9</v>
      </c>
      <c r="V13">
        <v>401593.7</v>
      </c>
      <c r="W13">
        <v>407800.3</v>
      </c>
      <c r="X13">
        <v>411344.3</v>
      </c>
      <c r="Y13">
        <v>417213.2</v>
      </c>
      <c r="Z13">
        <v>425231.8</v>
      </c>
      <c r="AA13">
        <v>436337</v>
      </c>
      <c r="AB13">
        <v>417994.9</v>
      </c>
      <c r="AC13">
        <v>441770.6</v>
      </c>
      <c r="AD13">
        <v>461718.5</v>
      </c>
      <c r="AE13">
        <v>466926.3</v>
      </c>
    </row>
    <row r="14" spans="1:31" x14ac:dyDescent="0.25">
      <c r="A14" t="s">
        <v>38</v>
      </c>
      <c r="B14" t="s">
        <v>40</v>
      </c>
      <c r="C14">
        <v>189742.8</v>
      </c>
      <c r="D14">
        <v>192228.5</v>
      </c>
      <c r="E14">
        <v>200615.9</v>
      </c>
      <c r="F14">
        <v>208114.5</v>
      </c>
      <c r="G14">
        <v>216177.4</v>
      </c>
      <c r="H14">
        <v>228625.4</v>
      </c>
      <c r="I14">
        <v>236804.2</v>
      </c>
      <c r="J14">
        <v>244560.7</v>
      </c>
      <c r="K14">
        <v>251865.8</v>
      </c>
      <c r="L14">
        <v>264845.40000000002</v>
      </c>
      <c r="M14">
        <v>276828.7</v>
      </c>
      <c r="N14">
        <v>290022.59999999998</v>
      </c>
      <c r="O14">
        <v>306588.90000000002</v>
      </c>
      <c r="P14">
        <v>313984</v>
      </c>
      <c r="Q14">
        <v>311073.7</v>
      </c>
      <c r="R14">
        <v>324827</v>
      </c>
      <c r="S14">
        <v>339303.2</v>
      </c>
      <c r="T14">
        <v>347256.9</v>
      </c>
      <c r="U14">
        <v>353107</v>
      </c>
      <c r="V14">
        <v>362940</v>
      </c>
      <c r="W14">
        <v>372548.9</v>
      </c>
      <c r="X14">
        <v>382874.7</v>
      </c>
      <c r="Y14">
        <v>395972</v>
      </c>
      <c r="Z14">
        <v>410351.2</v>
      </c>
      <c r="AA14">
        <v>429083.2</v>
      </c>
      <c r="AB14">
        <v>417994.9</v>
      </c>
      <c r="AC14">
        <v>452382.9</v>
      </c>
      <c r="AD14">
        <v>508199.7</v>
      </c>
      <c r="AE14">
        <v>539071.6</v>
      </c>
    </row>
    <row r="15" spans="1:31" x14ac:dyDescent="0.25">
      <c r="A15" t="s">
        <v>41</v>
      </c>
      <c r="B15" t="s">
        <v>43</v>
      </c>
      <c r="C15">
        <v>629485.4</v>
      </c>
      <c r="D15">
        <v>637415</v>
      </c>
      <c r="E15">
        <v>672177.4</v>
      </c>
      <c r="F15">
        <v>699439</v>
      </c>
      <c r="G15">
        <v>729576.4</v>
      </c>
      <c r="H15">
        <v>744480.6</v>
      </c>
      <c r="I15">
        <v>766311</v>
      </c>
      <c r="J15">
        <v>757138.5</v>
      </c>
      <c r="K15">
        <v>760385.3</v>
      </c>
      <c r="L15">
        <v>786638.9</v>
      </c>
      <c r="M15">
        <v>802780.8</v>
      </c>
      <c r="N15">
        <v>833009.3</v>
      </c>
      <c r="O15">
        <v>864203.1</v>
      </c>
      <c r="P15">
        <v>874171</v>
      </c>
      <c r="Q15">
        <v>825097.3</v>
      </c>
      <c r="R15">
        <v>866659.5</v>
      </c>
      <c r="S15">
        <v>898688.5</v>
      </c>
      <c r="T15">
        <v>888297.3</v>
      </c>
      <c r="U15">
        <v>883909.1</v>
      </c>
      <c r="V15">
        <v>897819.4</v>
      </c>
      <c r="W15">
        <v>912467.4</v>
      </c>
      <c r="X15">
        <v>931548</v>
      </c>
      <c r="Y15">
        <v>953280.7</v>
      </c>
      <c r="Z15">
        <v>974202</v>
      </c>
      <c r="AA15">
        <v>997739.6</v>
      </c>
      <c r="AB15">
        <v>940992.2</v>
      </c>
      <c r="AC15">
        <v>1037413.2</v>
      </c>
      <c r="AD15">
        <v>1068199.2</v>
      </c>
      <c r="AE15">
        <v>1050235.8999999999</v>
      </c>
    </row>
    <row r="16" spans="1:31" x14ac:dyDescent="0.25">
      <c r="A16" t="s">
        <v>41</v>
      </c>
      <c r="B16" t="s">
        <v>40</v>
      </c>
      <c r="C16">
        <v>416322.9</v>
      </c>
      <c r="D16">
        <v>426284.5</v>
      </c>
      <c r="E16">
        <v>452334.9</v>
      </c>
      <c r="F16">
        <v>472764.1</v>
      </c>
      <c r="G16">
        <v>495898.5</v>
      </c>
      <c r="H16">
        <v>531625.1</v>
      </c>
      <c r="I16">
        <v>552759.4</v>
      </c>
      <c r="J16">
        <v>554917.30000000005</v>
      </c>
      <c r="K16">
        <v>560163.19999999995</v>
      </c>
      <c r="L16">
        <v>596124.5</v>
      </c>
      <c r="M16">
        <v>627644.9</v>
      </c>
      <c r="N16">
        <v>672337.3</v>
      </c>
      <c r="O16">
        <v>714294.2</v>
      </c>
      <c r="P16">
        <v>748382.9</v>
      </c>
      <c r="Q16">
        <v>698820.4</v>
      </c>
      <c r="R16">
        <v>753636.2</v>
      </c>
      <c r="S16">
        <v>810495.9</v>
      </c>
      <c r="T16">
        <v>827307.3</v>
      </c>
      <c r="U16">
        <v>829212.5</v>
      </c>
      <c r="V16">
        <v>842493.9</v>
      </c>
      <c r="W16">
        <v>851794.2</v>
      </c>
      <c r="X16">
        <v>874749.2</v>
      </c>
      <c r="Y16">
        <v>918111.2</v>
      </c>
      <c r="Z16">
        <v>959974.2</v>
      </c>
      <c r="AA16">
        <v>996037.6</v>
      </c>
      <c r="AB16">
        <v>940992.2</v>
      </c>
      <c r="AC16">
        <v>1093189.3</v>
      </c>
      <c r="AD16">
        <v>1244290.8999999999</v>
      </c>
      <c r="AE16">
        <v>1268086.3</v>
      </c>
    </row>
    <row r="17" spans="1:31" x14ac:dyDescent="0.25">
      <c r="A17" t="s">
        <v>44</v>
      </c>
      <c r="AE17" t="s">
        <v>36</v>
      </c>
    </row>
    <row r="18" spans="1:31" x14ac:dyDescent="0.25">
      <c r="A18" t="s">
        <v>38</v>
      </c>
      <c r="B18" t="s">
        <v>45</v>
      </c>
      <c r="C18">
        <v>1425848.83</v>
      </c>
      <c r="D18">
        <v>1461807.1580000001</v>
      </c>
      <c r="E18">
        <v>1507433.0490000001</v>
      </c>
      <c r="F18">
        <v>1537078.5349999999</v>
      </c>
      <c r="G18">
        <v>1588136.1410000001</v>
      </c>
      <c r="H18">
        <v>1661630.557</v>
      </c>
      <c r="I18">
        <v>1678028.378</v>
      </c>
      <c r="J18">
        <v>1683189.8489999999</v>
      </c>
      <c r="K18">
        <v>1690762.1189999999</v>
      </c>
      <c r="L18">
        <v>1726064.013</v>
      </c>
      <c r="M18">
        <v>1754559.436</v>
      </c>
      <c r="N18">
        <v>1820273.226</v>
      </c>
      <c r="O18">
        <v>1831282.65</v>
      </c>
      <c r="P18">
        <v>1834554.5589999999</v>
      </c>
      <c r="Q18">
        <v>1751017.6259999999</v>
      </c>
      <c r="R18">
        <v>1777553.0759999999</v>
      </c>
      <c r="S18">
        <v>1803412.753</v>
      </c>
      <c r="T18">
        <v>1803376.4920000001</v>
      </c>
      <c r="U18">
        <v>1829348.993</v>
      </c>
      <c r="V18">
        <v>1850048.2320000001</v>
      </c>
      <c r="W18">
        <v>1886198.608</v>
      </c>
      <c r="X18">
        <v>1942417.4439999999</v>
      </c>
      <c r="Y18">
        <v>2004808.2749999999</v>
      </c>
      <c r="Z18">
        <v>2036106.91</v>
      </c>
      <c r="AA18">
        <v>2070355.6540000001</v>
      </c>
      <c r="AB18">
        <v>2021320.4080000001</v>
      </c>
      <c r="AC18">
        <v>2168235.4870000002</v>
      </c>
      <c r="AD18">
        <v>2220009.3930000002</v>
      </c>
      <c r="AE18">
        <v>2285998.3139999998</v>
      </c>
    </row>
    <row r="19" spans="1:31" x14ac:dyDescent="0.25">
      <c r="A19" t="s">
        <v>38</v>
      </c>
      <c r="B19" t="s">
        <v>46</v>
      </c>
      <c r="C19">
        <v>896752.223</v>
      </c>
      <c r="D19">
        <v>935685.58100000001</v>
      </c>
      <c r="E19">
        <v>983183.41899999999</v>
      </c>
      <c r="F19">
        <v>1009937.691</v>
      </c>
      <c r="G19">
        <v>1058977.9380000001</v>
      </c>
      <c r="H19">
        <v>1142217.8899999999</v>
      </c>
      <c r="I19">
        <v>1181873.8940000001</v>
      </c>
      <c r="J19">
        <v>1212912.1780000001</v>
      </c>
      <c r="K19">
        <v>1238161.743</v>
      </c>
      <c r="L19">
        <v>1294992.608</v>
      </c>
      <c r="M19">
        <v>1351792.4010000001</v>
      </c>
      <c r="N19">
        <v>1431976.642</v>
      </c>
      <c r="O19">
        <v>1479815.7439999999</v>
      </c>
      <c r="P19">
        <v>1554406.7830000001</v>
      </c>
      <c r="Q19">
        <v>1492609.8370000001</v>
      </c>
      <c r="R19">
        <v>1565161.1880000001</v>
      </c>
      <c r="S19">
        <v>1594903.4069999999</v>
      </c>
      <c r="T19">
        <v>1634281.9539999999</v>
      </c>
      <c r="U19">
        <v>1675416.8759999999</v>
      </c>
      <c r="V19">
        <v>1717820.4650000001</v>
      </c>
      <c r="W19">
        <v>1761018.5689999999</v>
      </c>
      <c r="X19">
        <v>1822909.4839999999</v>
      </c>
      <c r="Y19">
        <v>1903817.6529999999</v>
      </c>
      <c r="Z19">
        <v>1945814.9550000001</v>
      </c>
      <c r="AA19">
        <v>2005034.632</v>
      </c>
      <c r="AB19">
        <v>2021320.4080000001</v>
      </c>
      <c r="AC19">
        <v>2238506.923</v>
      </c>
      <c r="AD19">
        <v>2507744.898</v>
      </c>
      <c r="AE19">
        <v>2486966.727</v>
      </c>
    </row>
    <row r="20" spans="1:31" x14ac:dyDescent="0.25">
      <c r="A20" t="s">
        <v>41</v>
      </c>
      <c r="B20" t="s">
        <v>45</v>
      </c>
      <c r="C20">
        <v>2547923.3229999999</v>
      </c>
      <c r="D20">
        <v>2622251.11</v>
      </c>
      <c r="E20">
        <v>2703813.5430000001</v>
      </c>
      <c r="F20">
        <v>2781817.557</v>
      </c>
      <c r="G20">
        <v>2896812.344</v>
      </c>
      <c r="H20">
        <v>3039232.7009999999</v>
      </c>
      <c r="I20">
        <v>3113674.3149999999</v>
      </c>
      <c r="J20">
        <v>3149748.0869999998</v>
      </c>
      <c r="K20">
        <v>3156622.8859999999</v>
      </c>
      <c r="L20">
        <v>3229196.6719999998</v>
      </c>
      <c r="M20">
        <v>3401187.5430000001</v>
      </c>
      <c r="N20">
        <v>3583395.2</v>
      </c>
      <c r="O20">
        <v>3689049.3450000002</v>
      </c>
      <c r="P20">
        <v>3720641.182</v>
      </c>
      <c r="Q20">
        <v>3480477.6030000001</v>
      </c>
      <c r="R20">
        <v>3482763.517</v>
      </c>
      <c r="S20">
        <v>3571094.6209999998</v>
      </c>
      <c r="T20">
        <v>3598977.0580000002</v>
      </c>
      <c r="U20">
        <v>3604225.2579999999</v>
      </c>
      <c r="V20">
        <v>3679737.0729999999</v>
      </c>
      <c r="W20">
        <v>3770618.6379999998</v>
      </c>
      <c r="X20">
        <v>3906566.6940000001</v>
      </c>
      <c r="Y20">
        <v>4009410.88</v>
      </c>
      <c r="Z20">
        <v>4083242.8470000001</v>
      </c>
      <c r="AA20">
        <v>4145859.6069999998</v>
      </c>
      <c r="AB20">
        <v>4055431.6329999999</v>
      </c>
      <c r="AC20">
        <v>4310172.9340000004</v>
      </c>
      <c r="AD20">
        <v>4432113.0209999997</v>
      </c>
      <c r="AE20">
        <v>4550623.0379999997</v>
      </c>
    </row>
    <row r="21" spans="1:31" x14ac:dyDescent="0.25">
      <c r="A21" t="s">
        <v>41</v>
      </c>
      <c r="B21" t="s">
        <v>46</v>
      </c>
      <c r="C21">
        <v>1685585.2649999999</v>
      </c>
      <c r="D21">
        <v>1761280.007</v>
      </c>
      <c r="E21">
        <v>1856945.608</v>
      </c>
      <c r="F21">
        <v>1915161.949</v>
      </c>
      <c r="G21">
        <v>2014908.5449999999</v>
      </c>
      <c r="H21">
        <v>2205613.4920000001</v>
      </c>
      <c r="I21">
        <v>2320221.1329999999</v>
      </c>
      <c r="J21">
        <v>2371028.5499999998</v>
      </c>
      <c r="K21">
        <v>2395110.4440000001</v>
      </c>
      <c r="L21">
        <v>2498862.804</v>
      </c>
      <c r="M21">
        <v>2704861.7349999999</v>
      </c>
      <c r="N21">
        <v>2927781.0780000002</v>
      </c>
      <c r="O21">
        <v>3099100.73</v>
      </c>
      <c r="P21">
        <v>3271108.915</v>
      </c>
      <c r="Q21">
        <v>3013920.8969999999</v>
      </c>
      <c r="R21">
        <v>3127576.318</v>
      </c>
      <c r="S21">
        <v>3266068.2480000001</v>
      </c>
      <c r="T21">
        <v>3373253.804</v>
      </c>
      <c r="U21">
        <v>3403301.0869999998</v>
      </c>
      <c r="V21">
        <v>3480903.997</v>
      </c>
      <c r="W21">
        <v>3566733.0639999998</v>
      </c>
      <c r="X21">
        <v>3664256.42</v>
      </c>
      <c r="Y21">
        <v>3840653.1880000001</v>
      </c>
      <c r="Z21">
        <v>3969922.9270000001</v>
      </c>
      <c r="AA21">
        <v>4090877.7659999998</v>
      </c>
      <c r="AB21">
        <v>4055431.6329999999</v>
      </c>
      <c r="AC21">
        <v>4515029.3550000004</v>
      </c>
      <c r="AD21">
        <v>5278142.46</v>
      </c>
      <c r="AE21">
        <v>5217845.6359999999</v>
      </c>
    </row>
    <row r="22" spans="1:31" x14ac:dyDescent="0.25">
      <c r="A22" t="s">
        <v>47</v>
      </c>
      <c r="AE22" t="s">
        <v>36</v>
      </c>
    </row>
    <row r="23" spans="1:31" x14ac:dyDescent="0.25">
      <c r="A23" t="s">
        <v>38</v>
      </c>
      <c r="B23" t="s">
        <v>39</v>
      </c>
      <c r="C23">
        <v>121277</v>
      </c>
      <c r="D23">
        <v>125824</v>
      </c>
      <c r="E23">
        <v>133705</v>
      </c>
      <c r="F23">
        <v>140793</v>
      </c>
      <c r="G23">
        <v>147353</v>
      </c>
      <c r="H23">
        <v>156836</v>
      </c>
      <c r="I23">
        <v>161196</v>
      </c>
      <c r="J23">
        <v>163315</v>
      </c>
      <c r="K23">
        <v>165242</v>
      </c>
      <c r="L23">
        <v>171650</v>
      </c>
      <c r="M23">
        <v>176079</v>
      </c>
      <c r="N23">
        <v>182751</v>
      </c>
      <c r="O23">
        <v>193751</v>
      </c>
      <c r="P23">
        <v>195525</v>
      </c>
      <c r="Q23">
        <v>178663</v>
      </c>
      <c r="R23">
        <v>184405</v>
      </c>
      <c r="S23">
        <v>187593</v>
      </c>
      <c r="T23">
        <v>183753</v>
      </c>
      <c r="U23">
        <v>181647</v>
      </c>
      <c r="V23">
        <v>180852</v>
      </c>
      <c r="W23">
        <v>181406</v>
      </c>
      <c r="X23">
        <v>185632</v>
      </c>
      <c r="Y23">
        <v>192599</v>
      </c>
      <c r="Z23">
        <v>194132</v>
      </c>
      <c r="AA23">
        <v>197280</v>
      </c>
      <c r="AB23">
        <v>192490</v>
      </c>
      <c r="AC23">
        <v>197788</v>
      </c>
      <c r="AD23">
        <v>199915</v>
      </c>
      <c r="AE23">
        <v>198833</v>
      </c>
    </row>
    <row r="24" spans="1:31" x14ac:dyDescent="0.25">
      <c r="A24" t="s">
        <v>38</v>
      </c>
      <c r="B24" t="s">
        <v>40</v>
      </c>
      <c r="C24">
        <v>86250</v>
      </c>
      <c r="D24">
        <v>89088</v>
      </c>
      <c r="E24">
        <v>96090</v>
      </c>
      <c r="F24">
        <v>104728</v>
      </c>
      <c r="G24">
        <v>110400</v>
      </c>
      <c r="H24">
        <v>119325</v>
      </c>
      <c r="I24">
        <v>127287</v>
      </c>
      <c r="J24">
        <v>130172</v>
      </c>
      <c r="K24">
        <v>132388</v>
      </c>
      <c r="L24">
        <v>139016</v>
      </c>
      <c r="M24">
        <v>143900</v>
      </c>
      <c r="N24">
        <v>150722</v>
      </c>
      <c r="O24">
        <v>164129</v>
      </c>
      <c r="P24">
        <v>170928</v>
      </c>
      <c r="Q24">
        <v>159054</v>
      </c>
      <c r="R24">
        <v>164666</v>
      </c>
      <c r="S24">
        <v>171239</v>
      </c>
      <c r="T24">
        <v>173004</v>
      </c>
      <c r="U24">
        <v>175160</v>
      </c>
      <c r="V24">
        <v>177368</v>
      </c>
      <c r="W24">
        <v>181406</v>
      </c>
      <c r="X24">
        <v>185593</v>
      </c>
      <c r="Y24">
        <v>194113</v>
      </c>
      <c r="Z24">
        <v>199751</v>
      </c>
      <c r="AA24">
        <v>205950</v>
      </c>
      <c r="AB24">
        <v>204507</v>
      </c>
      <c r="AC24">
        <v>215307</v>
      </c>
      <c r="AD24">
        <v>231139</v>
      </c>
      <c r="AE24">
        <v>239434</v>
      </c>
    </row>
    <row r="25" spans="1:31" x14ac:dyDescent="0.25">
      <c r="A25" t="s">
        <v>41</v>
      </c>
      <c r="B25" t="s">
        <v>39</v>
      </c>
      <c r="C25">
        <v>244011</v>
      </c>
      <c r="D25">
        <v>253619</v>
      </c>
      <c r="E25">
        <v>271105</v>
      </c>
      <c r="F25">
        <v>288440</v>
      </c>
      <c r="G25">
        <v>304099</v>
      </c>
      <c r="H25">
        <v>326130</v>
      </c>
      <c r="I25">
        <v>330036</v>
      </c>
      <c r="J25">
        <v>335944</v>
      </c>
      <c r="K25">
        <v>341812</v>
      </c>
      <c r="L25">
        <v>356752</v>
      </c>
      <c r="M25">
        <v>369396</v>
      </c>
      <c r="N25">
        <v>387850</v>
      </c>
      <c r="O25">
        <v>407308</v>
      </c>
      <c r="P25">
        <v>413386</v>
      </c>
      <c r="Q25">
        <v>373644</v>
      </c>
      <c r="R25">
        <v>382004</v>
      </c>
      <c r="S25">
        <v>393613</v>
      </c>
      <c r="T25">
        <v>390037</v>
      </c>
      <c r="U25">
        <v>384487</v>
      </c>
      <c r="V25">
        <v>383797</v>
      </c>
      <c r="W25">
        <v>381681</v>
      </c>
      <c r="X25">
        <v>393305</v>
      </c>
      <c r="Y25">
        <v>406960</v>
      </c>
      <c r="Z25">
        <v>414973</v>
      </c>
      <c r="AA25">
        <v>424613</v>
      </c>
      <c r="AB25">
        <v>412737</v>
      </c>
      <c r="AC25">
        <v>425804</v>
      </c>
      <c r="AD25">
        <v>434478</v>
      </c>
      <c r="AE25">
        <v>426499</v>
      </c>
    </row>
    <row r="26" spans="1:31" x14ac:dyDescent="0.25">
      <c r="A26" t="s">
        <v>41</v>
      </c>
      <c r="B26" t="s">
        <v>40</v>
      </c>
      <c r="C26">
        <v>176790</v>
      </c>
      <c r="D26">
        <v>184741</v>
      </c>
      <c r="E26">
        <v>201200</v>
      </c>
      <c r="F26">
        <v>217075</v>
      </c>
      <c r="G26">
        <v>228610</v>
      </c>
      <c r="H26">
        <v>255823</v>
      </c>
      <c r="I26">
        <v>263466</v>
      </c>
      <c r="J26">
        <v>268482</v>
      </c>
      <c r="K26">
        <v>274427</v>
      </c>
      <c r="L26">
        <v>290473</v>
      </c>
      <c r="M26">
        <v>306782</v>
      </c>
      <c r="N26">
        <v>331110</v>
      </c>
      <c r="O26">
        <v>357847</v>
      </c>
      <c r="P26">
        <v>376845</v>
      </c>
      <c r="Q26">
        <v>336818</v>
      </c>
      <c r="R26">
        <v>352258</v>
      </c>
      <c r="S26">
        <v>377031</v>
      </c>
      <c r="T26">
        <v>383022</v>
      </c>
      <c r="U26">
        <v>382340</v>
      </c>
      <c r="V26">
        <v>383946</v>
      </c>
      <c r="W26">
        <v>381681</v>
      </c>
      <c r="X26">
        <v>390252</v>
      </c>
      <c r="Y26">
        <v>410962</v>
      </c>
      <c r="Z26">
        <v>430326</v>
      </c>
      <c r="AA26">
        <v>445438</v>
      </c>
      <c r="AB26">
        <v>431990</v>
      </c>
      <c r="AC26">
        <v>466804</v>
      </c>
      <c r="AD26">
        <v>525392</v>
      </c>
      <c r="AE26">
        <v>525923</v>
      </c>
    </row>
    <row r="27" spans="1:31" x14ac:dyDescent="0.25">
      <c r="A27" t="s">
        <v>48</v>
      </c>
      <c r="AE27" t="s">
        <v>36</v>
      </c>
    </row>
    <row r="28" spans="1:31" x14ac:dyDescent="0.25">
      <c r="A28" t="s">
        <v>38</v>
      </c>
      <c r="B28" t="s">
        <v>43</v>
      </c>
      <c r="C28">
        <v>1480543.7</v>
      </c>
      <c r="D28">
        <v>1502256.4</v>
      </c>
      <c r="E28">
        <v>1540022.9</v>
      </c>
      <c r="F28">
        <v>1594239.5</v>
      </c>
      <c r="G28">
        <v>1648723.3</v>
      </c>
      <c r="H28">
        <v>1716803.8</v>
      </c>
      <c r="I28">
        <v>1749111.9</v>
      </c>
      <c r="J28">
        <v>1767102.9</v>
      </c>
      <c r="K28">
        <v>1782907</v>
      </c>
      <c r="L28">
        <v>1837716.1</v>
      </c>
      <c r="M28">
        <v>1869710.4</v>
      </c>
      <c r="N28">
        <v>1920774.3</v>
      </c>
      <c r="O28">
        <v>1971676.2</v>
      </c>
      <c r="P28">
        <v>1984153.1</v>
      </c>
      <c r="Q28">
        <v>1932176.5</v>
      </c>
      <c r="R28">
        <v>1966850.2</v>
      </c>
      <c r="S28">
        <v>2016699.4</v>
      </c>
      <c r="T28">
        <v>2024705</v>
      </c>
      <c r="U28">
        <v>2041397.7</v>
      </c>
      <c r="V28">
        <v>2065887.3</v>
      </c>
      <c r="W28">
        <v>2082816.1</v>
      </c>
      <c r="X28">
        <v>2096973.4</v>
      </c>
      <c r="Y28">
        <v>2137971.4</v>
      </c>
      <c r="Z28">
        <v>2172666.9</v>
      </c>
      <c r="AA28">
        <v>2218421.7999999998</v>
      </c>
      <c r="AB28">
        <v>2056545.2</v>
      </c>
      <c r="AC28">
        <v>2191102.5</v>
      </c>
      <c r="AD28">
        <v>2253258.1</v>
      </c>
      <c r="AE28">
        <v>2285544.2999999998</v>
      </c>
    </row>
    <row r="29" spans="1:31" x14ac:dyDescent="0.25">
      <c r="A29" t="s">
        <v>38</v>
      </c>
      <c r="B29" t="s">
        <v>40</v>
      </c>
      <c r="C29">
        <v>1085115.5</v>
      </c>
      <c r="D29">
        <v>1110431.3</v>
      </c>
      <c r="E29">
        <v>1149286.3</v>
      </c>
      <c r="F29">
        <v>1199979.8999999999</v>
      </c>
      <c r="G29">
        <v>1243960.6000000001</v>
      </c>
      <c r="H29">
        <v>1319254.3</v>
      </c>
      <c r="I29">
        <v>1373817.1</v>
      </c>
      <c r="J29">
        <v>1417481.7</v>
      </c>
      <c r="K29">
        <v>1457776.7</v>
      </c>
      <c r="L29">
        <v>1521910</v>
      </c>
      <c r="M29">
        <v>1579667.7</v>
      </c>
      <c r="N29">
        <v>1649439.9</v>
      </c>
      <c r="O29">
        <v>1736159.9</v>
      </c>
      <c r="P29">
        <v>1787460.6</v>
      </c>
      <c r="Q29">
        <v>1743573.3</v>
      </c>
      <c r="R29">
        <v>1792597.6</v>
      </c>
      <c r="S29">
        <v>1845782.1</v>
      </c>
      <c r="T29">
        <v>1866716.6</v>
      </c>
      <c r="U29">
        <v>1894345</v>
      </c>
      <c r="V29">
        <v>1921806.4</v>
      </c>
      <c r="W29">
        <v>1960327.3</v>
      </c>
      <c r="X29">
        <v>1983737.7</v>
      </c>
      <c r="Y29">
        <v>2029705.8</v>
      </c>
      <c r="Z29">
        <v>2081977.9</v>
      </c>
      <c r="AA29">
        <v>2150689.7999999998</v>
      </c>
      <c r="AB29">
        <v>2056545.2</v>
      </c>
      <c r="AC29">
        <v>2212764.4</v>
      </c>
      <c r="AD29">
        <v>2371278.4</v>
      </c>
      <c r="AE29">
        <v>2536590</v>
      </c>
    </row>
    <row r="30" spans="1:31" x14ac:dyDescent="0.25">
      <c r="A30" t="s">
        <v>41</v>
      </c>
      <c r="B30" t="s">
        <v>43</v>
      </c>
      <c r="C30">
        <v>2791047.6</v>
      </c>
      <c r="D30">
        <v>2832406.4</v>
      </c>
      <c r="E30">
        <v>2922718.2</v>
      </c>
      <c r="F30">
        <v>3050274.7</v>
      </c>
      <c r="G30">
        <v>3192426.5</v>
      </c>
      <c r="H30">
        <v>3374768.3</v>
      </c>
      <c r="I30">
        <v>3464219.4</v>
      </c>
      <c r="J30">
        <v>3493064</v>
      </c>
      <c r="K30">
        <v>3506361.2</v>
      </c>
      <c r="L30">
        <v>3613158.3</v>
      </c>
      <c r="M30">
        <v>3698821.4</v>
      </c>
      <c r="N30">
        <v>3819211</v>
      </c>
      <c r="O30">
        <v>3935573.5</v>
      </c>
      <c r="P30">
        <v>3945078</v>
      </c>
      <c r="Q30">
        <v>3753671</v>
      </c>
      <c r="R30">
        <v>3854596.2</v>
      </c>
      <c r="S30">
        <v>3938626.1</v>
      </c>
      <c r="T30">
        <v>3931265.5</v>
      </c>
      <c r="U30">
        <v>3948554.1</v>
      </c>
      <c r="V30">
        <v>3998086.3</v>
      </c>
      <c r="W30">
        <v>4056421.8</v>
      </c>
      <c r="X30">
        <v>4106052.2</v>
      </c>
      <c r="Y30">
        <v>4238291.5999999996</v>
      </c>
      <c r="Z30">
        <v>4324039.2</v>
      </c>
      <c r="AA30">
        <v>4416630.2</v>
      </c>
      <c r="AB30">
        <v>4075011.5</v>
      </c>
      <c r="AC30">
        <v>4387581</v>
      </c>
      <c r="AD30">
        <v>4566618.3</v>
      </c>
      <c r="AE30">
        <v>4636345.7</v>
      </c>
    </row>
    <row r="31" spans="1:31" x14ac:dyDescent="0.25">
      <c r="A31" t="s">
        <v>41</v>
      </c>
      <c r="B31" t="s">
        <v>40</v>
      </c>
      <c r="C31">
        <v>2068715.1</v>
      </c>
      <c r="D31">
        <v>2113448.6</v>
      </c>
      <c r="E31">
        <v>2198652</v>
      </c>
      <c r="F31">
        <v>2296945.7000000002</v>
      </c>
      <c r="G31">
        <v>2413850.7999999998</v>
      </c>
      <c r="H31">
        <v>2622461.7000000002</v>
      </c>
      <c r="I31">
        <v>2743180</v>
      </c>
      <c r="J31">
        <v>2802455.5</v>
      </c>
      <c r="K31">
        <v>2849038</v>
      </c>
      <c r="L31">
        <v>2981543.3</v>
      </c>
      <c r="M31">
        <v>3124467.8</v>
      </c>
      <c r="N31">
        <v>3301823.7</v>
      </c>
      <c r="O31">
        <v>3480607.2</v>
      </c>
      <c r="P31">
        <v>3589021.3</v>
      </c>
      <c r="Q31">
        <v>3405041.2</v>
      </c>
      <c r="R31">
        <v>3562583</v>
      </c>
      <c r="S31">
        <v>3710048.8</v>
      </c>
      <c r="T31">
        <v>3757021.1</v>
      </c>
      <c r="U31">
        <v>3782756.6</v>
      </c>
      <c r="V31">
        <v>3824657</v>
      </c>
      <c r="W31">
        <v>3874959</v>
      </c>
      <c r="X31">
        <v>3916430.5</v>
      </c>
      <c r="Y31">
        <v>4081058.4</v>
      </c>
      <c r="Z31">
        <v>4218828.5</v>
      </c>
      <c r="AA31">
        <v>4351548.9000000004</v>
      </c>
      <c r="AB31">
        <v>4075011.5</v>
      </c>
      <c r="AC31">
        <v>4520881.4000000004</v>
      </c>
      <c r="AD31">
        <v>5112151.4000000004</v>
      </c>
      <c r="AE31">
        <v>5287742.5999999996</v>
      </c>
    </row>
    <row r="32" spans="1:31" x14ac:dyDescent="0.25">
      <c r="A32" t="s">
        <v>49</v>
      </c>
      <c r="AE32" t="s">
        <v>36</v>
      </c>
    </row>
    <row r="33" spans="1:31" x14ac:dyDescent="0.25">
      <c r="A33" t="s">
        <v>38</v>
      </c>
      <c r="B33" t="s">
        <v>43</v>
      </c>
      <c r="C33">
        <v>2271564.7999999998</v>
      </c>
      <c r="D33">
        <v>2289848.88</v>
      </c>
      <c r="E33">
        <v>2337263.54</v>
      </c>
      <c r="F33">
        <v>2389946.4900000002</v>
      </c>
      <c r="G33">
        <v>2435811.64</v>
      </c>
      <c r="H33">
        <v>2511427.17</v>
      </c>
      <c r="I33">
        <v>2560701.2200000002</v>
      </c>
      <c r="J33">
        <v>2561940.8199999998</v>
      </c>
      <c r="K33">
        <v>2548305.23</v>
      </c>
      <c r="L33">
        <v>2588282.29</v>
      </c>
      <c r="M33">
        <v>2611214.87</v>
      </c>
      <c r="N33">
        <v>2714411.47</v>
      </c>
      <c r="O33">
        <v>2805212.08</v>
      </c>
      <c r="P33">
        <v>2832483.26</v>
      </c>
      <c r="Q33">
        <v>2656460.23</v>
      </c>
      <c r="R33">
        <v>2778870.61</v>
      </c>
      <c r="S33">
        <v>2882996.91</v>
      </c>
      <c r="T33">
        <v>2897562.2</v>
      </c>
      <c r="U33">
        <v>2910887.88</v>
      </c>
      <c r="V33">
        <v>2975966.82</v>
      </c>
      <c r="W33">
        <v>3018732.98</v>
      </c>
      <c r="X33">
        <v>3090629.71</v>
      </c>
      <c r="Y33">
        <v>3177091.72</v>
      </c>
      <c r="Z33">
        <v>3215209.39</v>
      </c>
      <c r="AA33">
        <v>3237832.07</v>
      </c>
      <c r="AB33">
        <v>3098997</v>
      </c>
      <c r="AC33">
        <v>3216758.89</v>
      </c>
      <c r="AD33">
        <v>3272540.83</v>
      </c>
      <c r="AE33">
        <v>3283077.42</v>
      </c>
    </row>
    <row r="34" spans="1:31" x14ac:dyDescent="0.25">
      <c r="A34" t="s">
        <v>38</v>
      </c>
      <c r="B34" t="s">
        <v>40</v>
      </c>
      <c r="C34">
        <v>1719432</v>
      </c>
      <c r="D34">
        <v>1743857</v>
      </c>
      <c r="E34">
        <v>1779970</v>
      </c>
      <c r="F34">
        <v>1828375</v>
      </c>
      <c r="G34">
        <v>1868803</v>
      </c>
      <c r="H34">
        <v>1915279</v>
      </c>
      <c r="I34">
        <v>1977509</v>
      </c>
      <c r="J34">
        <v>2003527</v>
      </c>
      <c r="K34">
        <v>2015904</v>
      </c>
      <c r="L34">
        <v>2069017</v>
      </c>
      <c r="M34">
        <v>2095171</v>
      </c>
      <c r="N34">
        <v>2184869</v>
      </c>
      <c r="O34">
        <v>2275687</v>
      </c>
      <c r="P34">
        <v>2317289</v>
      </c>
      <c r="Q34">
        <v>2224646</v>
      </c>
      <c r="R34">
        <v>2341962</v>
      </c>
      <c r="S34">
        <v>2452463</v>
      </c>
      <c r="T34">
        <v>2500201</v>
      </c>
      <c r="U34">
        <v>2556738</v>
      </c>
      <c r="V34">
        <v>2662791</v>
      </c>
      <c r="W34">
        <v>2751937</v>
      </c>
      <c r="X34">
        <v>2853046</v>
      </c>
      <c r="Y34">
        <v>2975318</v>
      </c>
      <c r="Z34">
        <v>3066416</v>
      </c>
      <c r="AA34">
        <v>3159273</v>
      </c>
      <c r="AB34">
        <v>3098997</v>
      </c>
      <c r="AC34">
        <v>3288243</v>
      </c>
      <c r="AD34">
        <v>3562822</v>
      </c>
      <c r="AE34">
        <v>3824577</v>
      </c>
    </row>
    <row r="35" spans="1:31" x14ac:dyDescent="0.25">
      <c r="A35" t="s">
        <v>41</v>
      </c>
      <c r="B35" t="s">
        <v>43</v>
      </c>
      <c r="C35">
        <v>4145300.56</v>
      </c>
      <c r="D35">
        <v>4207435.6900000004</v>
      </c>
      <c r="E35">
        <v>4303174.51</v>
      </c>
      <c r="F35">
        <v>4456610.2300000004</v>
      </c>
      <c r="G35">
        <v>4623360.6100000003</v>
      </c>
      <c r="H35">
        <v>4810400.03</v>
      </c>
      <c r="I35">
        <v>4910577.07</v>
      </c>
      <c r="J35">
        <v>4866194.83</v>
      </c>
      <c r="K35">
        <v>4911845.13</v>
      </c>
      <c r="L35">
        <v>5010754.1100000003</v>
      </c>
      <c r="M35">
        <v>5116637.43</v>
      </c>
      <c r="N35">
        <v>5346791.01</v>
      </c>
      <c r="O35">
        <v>5581382.8200000003</v>
      </c>
      <c r="P35">
        <v>5682193.8899999997</v>
      </c>
      <c r="Q35">
        <v>5306212.97</v>
      </c>
      <c r="R35">
        <v>5604842</v>
      </c>
      <c r="S35">
        <v>5850212.3399999999</v>
      </c>
      <c r="T35">
        <v>5819144.7800000003</v>
      </c>
      <c r="U35">
        <v>5811536.4000000004</v>
      </c>
      <c r="V35">
        <v>5942781</v>
      </c>
      <c r="W35">
        <v>6063881.0899999999</v>
      </c>
      <c r="X35">
        <v>6202734.0800000001</v>
      </c>
      <c r="Y35">
        <v>6377726.8799999999</v>
      </c>
      <c r="Z35">
        <v>6481074.0800000001</v>
      </c>
      <c r="AA35">
        <v>6559694.04</v>
      </c>
      <c r="AB35">
        <v>6340319</v>
      </c>
      <c r="AC35">
        <v>6604710.2999999998</v>
      </c>
      <c r="AD35">
        <v>6830425.6600000001</v>
      </c>
      <c r="AE35">
        <v>6824085.3399999999</v>
      </c>
    </row>
    <row r="36" spans="1:31" x14ac:dyDescent="0.25">
      <c r="A36" t="s">
        <v>41</v>
      </c>
      <c r="B36" t="s">
        <v>40</v>
      </c>
      <c r="C36">
        <v>3222142</v>
      </c>
      <c r="D36">
        <v>3274504</v>
      </c>
      <c r="E36">
        <v>3367293</v>
      </c>
      <c r="F36">
        <v>3481321</v>
      </c>
      <c r="G36">
        <v>3604164</v>
      </c>
      <c r="H36">
        <v>3785177</v>
      </c>
      <c r="I36">
        <v>3901673</v>
      </c>
      <c r="J36">
        <v>3896441</v>
      </c>
      <c r="K36">
        <v>3963842</v>
      </c>
      <c r="L36">
        <v>4093053</v>
      </c>
      <c r="M36">
        <v>4229317</v>
      </c>
      <c r="N36">
        <v>4473332</v>
      </c>
      <c r="O36">
        <v>4723700</v>
      </c>
      <c r="P36">
        <v>4891666</v>
      </c>
      <c r="Q36">
        <v>4557032</v>
      </c>
      <c r="R36">
        <v>4877046</v>
      </c>
      <c r="S36">
        <v>5220976</v>
      </c>
      <c r="T36">
        <v>5261555</v>
      </c>
      <c r="U36">
        <v>5309490</v>
      </c>
      <c r="V36">
        <v>5490588</v>
      </c>
      <c r="W36">
        <v>5625497</v>
      </c>
      <c r="X36">
        <v>5776764</v>
      </c>
      <c r="Y36">
        <v>6067611</v>
      </c>
      <c r="Z36">
        <v>6314794</v>
      </c>
      <c r="AA36">
        <v>6496029</v>
      </c>
      <c r="AB36">
        <v>6340319</v>
      </c>
      <c r="AC36">
        <v>6905054</v>
      </c>
      <c r="AD36">
        <v>7871677</v>
      </c>
      <c r="AE36">
        <v>8143401</v>
      </c>
    </row>
    <row r="37" spans="1:31" x14ac:dyDescent="0.25">
      <c r="A37" t="s">
        <v>50</v>
      </c>
      <c r="AE37" t="s">
        <v>36</v>
      </c>
    </row>
    <row r="38" spans="1:31" x14ac:dyDescent="0.25">
      <c r="A38" t="s">
        <v>38</v>
      </c>
      <c r="B38" t="s">
        <v>43</v>
      </c>
      <c r="C38">
        <v>1395344.6</v>
      </c>
      <c r="D38">
        <v>1414400.6</v>
      </c>
      <c r="E38">
        <v>1437738.9</v>
      </c>
      <c r="F38">
        <v>1461336.2</v>
      </c>
      <c r="G38">
        <v>1484573.8</v>
      </c>
      <c r="H38">
        <v>1542255.4</v>
      </c>
      <c r="I38">
        <v>1571831.2</v>
      </c>
      <c r="J38">
        <v>1577761.3</v>
      </c>
      <c r="K38">
        <v>1578402.2</v>
      </c>
      <c r="L38">
        <v>1604548.7</v>
      </c>
      <c r="M38">
        <v>1617139.7</v>
      </c>
      <c r="N38">
        <v>1648434.1</v>
      </c>
      <c r="O38">
        <v>1674696</v>
      </c>
      <c r="P38">
        <v>1660876.2</v>
      </c>
      <c r="Q38">
        <v>1569044.3</v>
      </c>
      <c r="R38">
        <v>1597404.8</v>
      </c>
      <c r="S38">
        <v>1609901.3</v>
      </c>
      <c r="T38">
        <v>1564441</v>
      </c>
      <c r="U38">
        <v>1540878.5</v>
      </c>
      <c r="V38">
        <v>1539806.8</v>
      </c>
      <c r="W38">
        <v>1554159.8</v>
      </c>
      <c r="X38">
        <v>1575406.2</v>
      </c>
      <c r="Y38">
        <v>1604434.9</v>
      </c>
      <c r="Z38">
        <v>1620342.6</v>
      </c>
      <c r="AA38">
        <v>1631728.4</v>
      </c>
      <c r="AB38">
        <v>1496321.9</v>
      </c>
      <c r="AC38">
        <v>1630469.8</v>
      </c>
      <c r="AD38">
        <v>1713637.2</v>
      </c>
      <c r="AE38">
        <v>1726151.9</v>
      </c>
    </row>
    <row r="39" spans="1:31" x14ac:dyDescent="0.25">
      <c r="A39" t="s">
        <v>38</v>
      </c>
      <c r="B39" t="s">
        <v>40</v>
      </c>
      <c r="C39">
        <v>895283.9</v>
      </c>
      <c r="D39">
        <v>949523.4</v>
      </c>
      <c r="E39">
        <v>987242.7</v>
      </c>
      <c r="F39">
        <v>1023890.8</v>
      </c>
      <c r="G39">
        <v>1054253.7</v>
      </c>
      <c r="H39">
        <v>1115546.2</v>
      </c>
      <c r="I39">
        <v>1178148.1000000001</v>
      </c>
      <c r="J39">
        <v>1220342.3</v>
      </c>
      <c r="K39">
        <v>1264275</v>
      </c>
      <c r="L39">
        <v>1312780.2</v>
      </c>
      <c r="M39">
        <v>1348360.1</v>
      </c>
      <c r="N39">
        <v>1394329.2</v>
      </c>
      <c r="O39">
        <v>1453436.5</v>
      </c>
      <c r="P39">
        <v>1479747.8</v>
      </c>
      <c r="Q39">
        <v>1425773.8</v>
      </c>
      <c r="R39">
        <v>1449486.7</v>
      </c>
      <c r="S39">
        <v>1480015.2</v>
      </c>
      <c r="T39">
        <v>1455350.5</v>
      </c>
      <c r="U39">
        <v>1445573.7</v>
      </c>
      <c r="V39">
        <v>1453767.7</v>
      </c>
      <c r="W39">
        <v>1479703.7</v>
      </c>
      <c r="X39">
        <v>1515428.7</v>
      </c>
      <c r="Y39">
        <v>1552004</v>
      </c>
      <c r="Z39">
        <v>1582453.4</v>
      </c>
      <c r="AA39">
        <v>1604269.8</v>
      </c>
      <c r="AB39">
        <v>1496321.9</v>
      </c>
      <c r="AC39">
        <v>1644016.4</v>
      </c>
      <c r="AD39">
        <v>1792583.9</v>
      </c>
      <c r="AE39">
        <v>1910056.4</v>
      </c>
    </row>
    <row r="40" spans="1:31" x14ac:dyDescent="0.25">
      <c r="A40" t="s">
        <v>41</v>
      </c>
      <c r="B40" t="s">
        <v>40</v>
      </c>
      <c r="C40">
        <v>1858374.4</v>
      </c>
      <c r="D40">
        <v>1944227.7</v>
      </c>
      <c r="E40">
        <v>2049822.9</v>
      </c>
      <c r="F40">
        <v>2139984.4</v>
      </c>
      <c r="G40">
        <v>2232927</v>
      </c>
      <c r="H40">
        <v>2422097.7000000002</v>
      </c>
      <c r="I40">
        <v>2549028.7000000002</v>
      </c>
      <c r="J40">
        <v>2625343.2999999998</v>
      </c>
      <c r="K40">
        <v>2703390.5</v>
      </c>
      <c r="L40">
        <v>2819948.6</v>
      </c>
      <c r="M40">
        <v>2931928.5</v>
      </c>
      <c r="N40">
        <v>3085946.7</v>
      </c>
      <c r="O40">
        <v>3244429.3</v>
      </c>
      <c r="P40">
        <v>3301594.3</v>
      </c>
      <c r="Q40">
        <v>3015552.9</v>
      </c>
      <c r="R40">
        <v>3155119.4</v>
      </c>
      <c r="S40">
        <v>3255592</v>
      </c>
      <c r="T40">
        <v>3170631.6</v>
      </c>
      <c r="U40">
        <v>3115726.7</v>
      </c>
      <c r="V40">
        <v>3121624</v>
      </c>
      <c r="W40">
        <v>3154746</v>
      </c>
      <c r="X40">
        <v>3169127.2</v>
      </c>
      <c r="Y40">
        <v>3290293.7</v>
      </c>
      <c r="Z40">
        <v>3373399.2</v>
      </c>
      <c r="AA40">
        <v>3409334.4</v>
      </c>
      <c r="AB40">
        <v>3143279.3</v>
      </c>
      <c r="AC40">
        <v>3604862.5</v>
      </c>
      <c r="AD40">
        <v>4121621.9</v>
      </c>
      <c r="AE40">
        <v>4241087.9000000004</v>
      </c>
    </row>
    <row r="41" spans="1:31" x14ac:dyDescent="0.25">
      <c r="A41" t="s">
        <v>51</v>
      </c>
      <c r="AE41" t="s">
        <v>36</v>
      </c>
    </row>
    <row r="42" spans="1:31" x14ac:dyDescent="0.25">
      <c r="A42" t="s">
        <v>38</v>
      </c>
      <c r="B42" t="s">
        <v>52</v>
      </c>
      <c r="C42">
        <v>467976.12</v>
      </c>
      <c r="D42">
        <v>482570.56300000002</v>
      </c>
      <c r="E42">
        <v>503705.15399999998</v>
      </c>
      <c r="F42">
        <v>526905.29099999997</v>
      </c>
      <c r="G42">
        <v>552061.51599999995</v>
      </c>
      <c r="H42">
        <v>576584.22499999998</v>
      </c>
      <c r="I42">
        <v>590166.10100000002</v>
      </c>
      <c r="J42">
        <v>591460.29200000002</v>
      </c>
      <c r="K42">
        <v>591819.79500000004</v>
      </c>
      <c r="L42">
        <v>604273.64199999999</v>
      </c>
      <c r="M42">
        <v>616768.147</v>
      </c>
      <c r="N42">
        <v>638048.76</v>
      </c>
      <c r="O42">
        <v>663450.59400000004</v>
      </c>
      <c r="P42">
        <v>679650.11199999996</v>
      </c>
      <c r="Q42">
        <v>657109.91200000001</v>
      </c>
      <c r="R42">
        <v>666890.03899999999</v>
      </c>
      <c r="S42">
        <v>681033.96299999999</v>
      </c>
      <c r="T42">
        <v>675984.89099999995</v>
      </c>
      <c r="U42">
        <v>678483.15700000001</v>
      </c>
      <c r="V42">
        <v>689702.75899999996</v>
      </c>
      <c r="W42">
        <v>703024.59</v>
      </c>
      <c r="X42">
        <v>718803.90399999998</v>
      </c>
      <c r="Y42">
        <v>738832.53399999999</v>
      </c>
      <c r="Z42">
        <v>755173.11199999996</v>
      </c>
      <c r="AA42">
        <v>773227.103</v>
      </c>
      <c r="AB42">
        <v>742117.46499999997</v>
      </c>
      <c r="AC42">
        <v>791730</v>
      </c>
      <c r="AD42">
        <v>836696</v>
      </c>
      <c r="AE42">
        <v>837612.60600000003</v>
      </c>
    </row>
    <row r="43" spans="1:31" x14ac:dyDescent="0.25">
      <c r="A43" t="s">
        <v>38</v>
      </c>
      <c r="B43" t="s">
        <v>40</v>
      </c>
      <c r="C43">
        <v>299747</v>
      </c>
      <c r="D43">
        <v>311993</v>
      </c>
      <c r="E43">
        <v>333529</v>
      </c>
      <c r="F43">
        <v>355882</v>
      </c>
      <c r="G43">
        <v>376540</v>
      </c>
      <c r="H43">
        <v>405973</v>
      </c>
      <c r="I43">
        <v>430475</v>
      </c>
      <c r="J43">
        <v>449144</v>
      </c>
      <c r="K43">
        <v>459576</v>
      </c>
      <c r="L43">
        <v>473572</v>
      </c>
      <c r="M43">
        <v>492241</v>
      </c>
      <c r="N43">
        <v>522057</v>
      </c>
      <c r="O43">
        <v>554653</v>
      </c>
      <c r="P43">
        <v>580170</v>
      </c>
      <c r="Q43">
        <v>564180</v>
      </c>
      <c r="R43">
        <v>575705</v>
      </c>
      <c r="S43">
        <v>589169</v>
      </c>
      <c r="T43">
        <v>593115</v>
      </c>
      <c r="U43">
        <v>598320</v>
      </c>
      <c r="V43">
        <v>609309</v>
      </c>
      <c r="W43">
        <v>627626</v>
      </c>
      <c r="X43">
        <v>644312</v>
      </c>
      <c r="Y43">
        <v>671934</v>
      </c>
      <c r="Z43">
        <v>703557</v>
      </c>
      <c r="AA43">
        <v>739508</v>
      </c>
      <c r="AB43">
        <v>726149</v>
      </c>
      <c r="AC43">
        <v>791730</v>
      </c>
      <c r="AD43">
        <v>888174</v>
      </c>
      <c r="AE43">
        <v>962084</v>
      </c>
    </row>
    <row r="44" spans="1:31" x14ac:dyDescent="0.25">
      <c r="A44" t="s">
        <v>41</v>
      </c>
      <c r="B44" t="s">
        <v>52</v>
      </c>
      <c r="C44">
        <v>944181.68799999997</v>
      </c>
      <c r="D44">
        <v>987406.87600000005</v>
      </c>
      <c r="E44">
        <v>1042208.404</v>
      </c>
      <c r="F44">
        <v>1101135.6810000001</v>
      </c>
      <c r="G44">
        <v>1159771.507</v>
      </c>
      <c r="H44">
        <v>1215470.8910000001</v>
      </c>
      <c r="I44">
        <v>1242811.206</v>
      </c>
      <c r="J44">
        <v>1240741.621</v>
      </c>
      <c r="K44">
        <v>1237120.0830000001</v>
      </c>
      <c r="L44">
        <v>1262348.7660000001</v>
      </c>
      <c r="M44">
        <v>1293320.3689999999</v>
      </c>
      <c r="N44">
        <v>1338895.8470000001</v>
      </c>
      <c r="O44">
        <v>1392847.5830000001</v>
      </c>
      <c r="P44">
        <v>1421573.9169999999</v>
      </c>
      <c r="Q44">
        <v>1370919.365</v>
      </c>
      <c r="R44">
        <v>1381766.666</v>
      </c>
      <c r="S44">
        <v>1424532.548</v>
      </c>
      <c r="T44">
        <v>1420574.6240000001</v>
      </c>
      <c r="U44">
        <v>1426260.2050000001</v>
      </c>
      <c r="V44">
        <v>1460247.463</v>
      </c>
      <c r="W44">
        <v>1516465.7420000001</v>
      </c>
      <c r="X44">
        <v>1561304.5190000001</v>
      </c>
      <c r="Y44">
        <v>1616149.209</v>
      </c>
      <c r="Z44">
        <v>1682695.4450000001</v>
      </c>
      <c r="AA44">
        <v>1716839.058</v>
      </c>
      <c r="AB44">
        <v>1653756.1880000001</v>
      </c>
      <c r="AC44">
        <v>1740104</v>
      </c>
      <c r="AD44">
        <v>1823761</v>
      </c>
      <c r="AE44">
        <v>1826641.8019999999</v>
      </c>
    </row>
    <row r="45" spans="1:31" x14ac:dyDescent="0.25">
      <c r="A45" t="s">
        <v>41</v>
      </c>
      <c r="B45" t="s">
        <v>40</v>
      </c>
      <c r="C45">
        <v>592653</v>
      </c>
      <c r="D45">
        <v>628103</v>
      </c>
      <c r="E45">
        <v>677228</v>
      </c>
      <c r="F45">
        <v>721160</v>
      </c>
      <c r="G45">
        <v>768810</v>
      </c>
      <c r="H45">
        <v>844418</v>
      </c>
      <c r="I45">
        <v>894163</v>
      </c>
      <c r="J45">
        <v>916457</v>
      </c>
      <c r="K45">
        <v>930561</v>
      </c>
      <c r="L45">
        <v>964259</v>
      </c>
      <c r="M45">
        <v>1014469</v>
      </c>
      <c r="N45">
        <v>1075574</v>
      </c>
      <c r="O45">
        <v>1144773</v>
      </c>
      <c r="P45">
        <v>1204623</v>
      </c>
      <c r="Q45">
        <v>1153249</v>
      </c>
      <c r="R45">
        <v>1192983</v>
      </c>
      <c r="S45">
        <v>1262956</v>
      </c>
      <c r="T45">
        <v>1284508</v>
      </c>
      <c r="U45">
        <v>1290536</v>
      </c>
      <c r="V45">
        <v>1315224</v>
      </c>
      <c r="W45">
        <v>1357585</v>
      </c>
      <c r="X45">
        <v>1386436</v>
      </c>
      <c r="Y45">
        <v>1463821</v>
      </c>
      <c r="Z45">
        <v>1558226</v>
      </c>
      <c r="AA45">
        <v>1622350</v>
      </c>
      <c r="AB45">
        <v>1573914</v>
      </c>
      <c r="AC45">
        <v>1740104</v>
      </c>
      <c r="AD45">
        <v>2010010</v>
      </c>
      <c r="AE45">
        <v>2089999</v>
      </c>
    </row>
    <row r="46" spans="1:31" x14ac:dyDescent="0.25">
      <c r="A46" t="s">
        <v>53</v>
      </c>
      <c r="AE46" t="s">
        <v>36</v>
      </c>
    </row>
    <row r="47" spans="1:31" x14ac:dyDescent="0.25">
      <c r="A47" t="s">
        <v>38</v>
      </c>
      <c r="B47" t="s">
        <v>54</v>
      </c>
      <c r="C47">
        <v>1889969</v>
      </c>
      <c r="D47">
        <v>1977308</v>
      </c>
      <c r="E47">
        <v>2080849</v>
      </c>
      <c r="F47">
        <v>2129619</v>
      </c>
      <c r="G47">
        <v>2172602</v>
      </c>
      <c r="H47">
        <v>2246042</v>
      </c>
      <c r="I47">
        <v>2287564</v>
      </c>
      <c r="J47">
        <v>2311651</v>
      </c>
      <c r="K47">
        <v>2331824</v>
      </c>
      <c r="L47">
        <v>2420053</v>
      </c>
      <c r="M47">
        <v>2481244</v>
      </c>
      <c r="N47">
        <v>2531010</v>
      </c>
      <c r="O47">
        <v>2592222</v>
      </c>
      <c r="P47">
        <v>2610386</v>
      </c>
      <c r="Q47">
        <v>2555386</v>
      </c>
      <c r="R47">
        <v>2568376</v>
      </c>
      <c r="S47">
        <v>2589875</v>
      </c>
      <c r="T47">
        <v>2658046</v>
      </c>
      <c r="U47">
        <v>2683212</v>
      </c>
      <c r="V47">
        <v>2738323</v>
      </c>
      <c r="W47">
        <v>2787861</v>
      </c>
      <c r="X47">
        <v>2816778</v>
      </c>
      <c r="Y47">
        <v>2884724</v>
      </c>
      <c r="Z47">
        <v>2906133</v>
      </c>
      <c r="AA47">
        <v>2942026</v>
      </c>
      <c r="AB47">
        <v>2905496</v>
      </c>
      <c r="AC47">
        <v>3016486</v>
      </c>
      <c r="AD47">
        <v>3111261</v>
      </c>
      <c r="AE47" t="s">
        <v>36</v>
      </c>
    </row>
    <row r="48" spans="1:31" x14ac:dyDescent="0.25">
      <c r="A48" t="s">
        <v>38</v>
      </c>
      <c r="B48" t="s">
        <v>55</v>
      </c>
      <c r="C48">
        <v>835217</v>
      </c>
      <c r="D48">
        <v>915029</v>
      </c>
      <c r="E48">
        <v>990121</v>
      </c>
      <c r="F48">
        <v>1005787</v>
      </c>
      <c r="G48">
        <v>1099101</v>
      </c>
      <c r="H48">
        <v>1331283</v>
      </c>
      <c r="I48">
        <v>1384313</v>
      </c>
      <c r="J48">
        <v>1380592</v>
      </c>
      <c r="K48">
        <v>1439673</v>
      </c>
      <c r="L48">
        <v>1588547</v>
      </c>
      <c r="M48">
        <v>1782652</v>
      </c>
      <c r="N48">
        <v>1986103</v>
      </c>
      <c r="O48">
        <v>2095519</v>
      </c>
      <c r="P48">
        <v>2361687</v>
      </c>
      <c r="Q48">
        <v>2178622</v>
      </c>
      <c r="R48">
        <v>2321905</v>
      </c>
      <c r="S48">
        <v>2515074</v>
      </c>
      <c r="T48">
        <v>2674361</v>
      </c>
      <c r="U48">
        <v>2768461</v>
      </c>
      <c r="V48">
        <v>2829537</v>
      </c>
      <c r="W48">
        <v>2787861</v>
      </c>
      <c r="X48">
        <v>2757573</v>
      </c>
      <c r="Y48">
        <v>2947535</v>
      </c>
      <c r="Z48">
        <v>3184225</v>
      </c>
      <c r="AA48">
        <v>3198296</v>
      </c>
      <c r="AB48">
        <v>3057651</v>
      </c>
      <c r="AC48">
        <v>3894480</v>
      </c>
      <c r="AD48">
        <v>5280691</v>
      </c>
      <c r="AE48" t="s">
        <v>36</v>
      </c>
    </row>
    <row r="49" spans="1:31" x14ac:dyDescent="0.25">
      <c r="A49" t="s">
        <v>41</v>
      </c>
      <c r="B49" t="s">
        <v>55</v>
      </c>
      <c r="C49">
        <v>1582195</v>
      </c>
      <c r="D49">
        <v>1725006</v>
      </c>
      <c r="E49">
        <v>1884688</v>
      </c>
      <c r="F49">
        <v>1976139</v>
      </c>
      <c r="G49">
        <v>2124982</v>
      </c>
      <c r="H49">
        <v>2428571</v>
      </c>
      <c r="I49">
        <v>2548758</v>
      </c>
      <c r="J49">
        <v>2558604</v>
      </c>
      <c r="K49">
        <v>2641779</v>
      </c>
      <c r="L49">
        <v>2877703</v>
      </c>
      <c r="M49">
        <v>3192090</v>
      </c>
      <c r="N49">
        <v>3584276</v>
      </c>
      <c r="O49">
        <v>3894942</v>
      </c>
      <c r="P49">
        <v>4342243</v>
      </c>
      <c r="Q49">
        <v>4040191</v>
      </c>
      <c r="R49">
        <v>4225500</v>
      </c>
      <c r="S49">
        <v>4565527</v>
      </c>
      <c r="T49">
        <v>4840863</v>
      </c>
      <c r="U49">
        <v>5040690</v>
      </c>
      <c r="V49">
        <v>5224745</v>
      </c>
      <c r="W49">
        <v>5219698</v>
      </c>
      <c r="X49">
        <v>5181681</v>
      </c>
      <c r="Y49">
        <v>5470181</v>
      </c>
      <c r="Z49">
        <v>5897812</v>
      </c>
      <c r="AA49">
        <v>6050842</v>
      </c>
      <c r="AB49">
        <v>5845467</v>
      </c>
      <c r="AC49">
        <v>6983852</v>
      </c>
      <c r="AD49">
        <v>8863672</v>
      </c>
      <c r="AE49" t="s">
        <v>36</v>
      </c>
    </row>
    <row r="50" spans="1:31" x14ac:dyDescent="0.25">
      <c r="A50" t="s">
        <v>56</v>
      </c>
      <c r="AE50" t="s">
        <v>36</v>
      </c>
    </row>
    <row r="51" spans="1:31" x14ac:dyDescent="0.25">
      <c r="A51" t="s">
        <v>38</v>
      </c>
      <c r="B51" t="s">
        <v>57</v>
      </c>
      <c r="C51">
        <v>2540598</v>
      </c>
      <c r="D51">
        <v>2589084</v>
      </c>
      <c r="E51">
        <v>2673195</v>
      </c>
      <c r="F51">
        <v>2787158</v>
      </c>
      <c r="G51">
        <v>2906257</v>
      </c>
      <c r="H51">
        <v>3060403</v>
      </c>
      <c r="I51">
        <v>3101063</v>
      </c>
      <c r="J51">
        <v>3170008</v>
      </c>
      <c r="K51">
        <v>3231366</v>
      </c>
      <c r="L51">
        <v>3377027</v>
      </c>
      <c r="M51">
        <v>3465886</v>
      </c>
      <c r="N51">
        <v>3635191</v>
      </c>
      <c r="O51">
        <v>3751904</v>
      </c>
      <c r="P51">
        <v>3715960</v>
      </c>
      <c r="Q51">
        <v>3546066</v>
      </c>
      <c r="R51">
        <v>3755878</v>
      </c>
      <c r="S51">
        <v>3892637</v>
      </c>
      <c r="T51">
        <v>3877128</v>
      </c>
      <c r="U51">
        <v>3919879</v>
      </c>
      <c r="V51">
        <v>4011893</v>
      </c>
      <c r="W51">
        <v>4184603</v>
      </c>
      <c r="X51">
        <v>4268772</v>
      </c>
      <c r="Y51">
        <v>4351852</v>
      </c>
      <c r="Z51">
        <v>4437736</v>
      </c>
      <c r="AA51">
        <v>4559532</v>
      </c>
      <c r="AB51">
        <v>4452634</v>
      </c>
      <c r="AC51">
        <v>4727257</v>
      </c>
      <c r="AD51">
        <v>4806470</v>
      </c>
      <c r="AE51">
        <v>4798815</v>
      </c>
    </row>
    <row r="52" spans="1:31" x14ac:dyDescent="0.25">
      <c r="A52" t="s">
        <v>38</v>
      </c>
      <c r="B52" t="s">
        <v>58</v>
      </c>
      <c r="C52">
        <v>1673827</v>
      </c>
      <c r="D52">
        <v>1729723</v>
      </c>
      <c r="E52">
        <v>1811673</v>
      </c>
      <c r="F52">
        <v>1903264</v>
      </c>
      <c r="G52">
        <v>2005003</v>
      </c>
      <c r="H52">
        <v>2141303</v>
      </c>
      <c r="I52">
        <v>2225561</v>
      </c>
      <c r="J52">
        <v>2309650</v>
      </c>
      <c r="K52">
        <v>2396204</v>
      </c>
      <c r="L52">
        <v>2511055</v>
      </c>
      <c r="M52">
        <v>2590837</v>
      </c>
      <c r="N52">
        <v>2763952</v>
      </c>
      <c r="O52">
        <v>2936599</v>
      </c>
      <c r="P52">
        <v>3001352</v>
      </c>
      <c r="Q52">
        <v>2930655</v>
      </c>
      <c r="R52">
        <v>3131192</v>
      </c>
      <c r="S52">
        <v>3280395</v>
      </c>
      <c r="T52">
        <v>3302135</v>
      </c>
      <c r="U52">
        <v>3372741</v>
      </c>
      <c r="V52">
        <v>3518801</v>
      </c>
      <c r="W52">
        <v>3756868</v>
      </c>
      <c r="X52">
        <v>3895309</v>
      </c>
      <c r="Y52">
        <v>4054802</v>
      </c>
      <c r="Z52">
        <v>4239104</v>
      </c>
      <c r="AA52">
        <v>4464679</v>
      </c>
      <c r="AB52">
        <v>4452634</v>
      </c>
      <c r="AC52">
        <v>4849192</v>
      </c>
      <c r="AD52">
        <v>5206989</v>
      </c>
      <c r="AE52">
        <v>5552683</v>
      </c>
    </row>
    <row r="53" spans="1:31" x14ac:dyDescent="0.25">
      <c r="A53" t="s">
        <v>41</v>
      </c>
      <c r="B53" t="s">
        <v>57</v>
      </c>
      <c r="C53">
        <v>5257414</v>
      </c>
      <c r="D53">
        <v>5337941</v>
      </c>
      <c r="E53">
        <v>5543083</v>
      </c>
      <c r="F53">
        <v>5804609</v>
      </c>
      <c r="G53">
        <v>6043994</v>
      </c>
      <c r="H53">
        <v>6384638</v>
      </c>
      <c r="I53">
        <v>6461822</v>
      </c>
      <c r="J53">
        <v>6500598</v>
      </c>
      <c r="K53">
        <v>6567293</v>
      </c>
      <c r="L53">
        <v>6826476</v>
      </c>
      <c r="M53">
        <v>7051485</v>
      </c>
      <c r="N53">
        <v>7395705</v>
      </c>
      <c r="O53">
        <v>7700719</v>
      </c>
      <c r="P53">
        <v>7683213</v>
      </c>
      <c r="Q53">
        <v>7183904</v>
      </c>
      <c r="R53">
        <v>7528263</v>
      </c>
      <c r="S53">
        <v>7814545</v>
      </c>
      <c r="T53">
        <v>7771980</v>
      </c>
      <c r="U53">
        <v>7795007</v>
      </c>
      <c r="V53">
        <v>7970431</v>
      </c>
      <c r="W53">
        <v>8313847</v>
      </c>
      <c r="X53">
        <v>8575232</v>
      </c>
      <c r="Y53">
        <v>8813375</v>
      </c>
      <c r="Z53">
        <v>9060646</v>
      </c>
      <c r="AA53">
        <v>9265125</v>
      </c>
      <c r="AB53">
        <v>9030014</v>
      </c>
      <c r="AC53">
        <v>9452610</v>
      </c>
      <c r="AD53">
        <v>9755580</v>
      </c>
      <c r="AE53" t="s">
        <v>36</v>
      </c>
    </row>
    <row r="54" spans="1:31" x14ac:dyDescent="0.25">
      <c r="A54" t="s">
        <v>41</v>
      </c>
      <c r="B54" t="s">
        <v>58</v>
      </c>
      <c r="C54">
        <v>3439229</v>
      </c>
      <c r="D54">
        <v>3513554</v>
      </c>
      <c r="E54">
        <v>3717608</v>
      </c>
      <c r="F54">
        <v>3899272</v>
      </c>
      <c r="G54">
        <v>4105967</v>
      </c>
      <c r="H54">
        <v>4439458</v>
      </c>
      <c r="I54">
        <v>4632227</v>
      </c>
      <c r="J54">
        <v>4724415</v>
      </c>
      <c r="K54">
        <v>4841546</v>
      </c>
      <c r="L54">
        <v>5115041</v>
      </c>
      <c r="M54">
        <v>5379493</v>
      </c>
      <c r="N54">
        <v>5782271</v>
      </c>
      <c r="O54">
        <v>6203165</v>
      </c>
      <c r="P54">
        <v>6448921</v>
      </c>
      <c r="Q54">
        <v>6087910</v>
      </c>
      <c r="R54">
        <v>6499667</v>
      </c>
      <c r="S54">
        <v>6861386</v>
      </c>
      <c r="T54">
        <v>6892110</v>
      </c>
      <c r="U54">
        <v>6924116</v>
      </c>
      <c r="V54">
        <v>7183454</v>
      </c>
      <c r="W54">
        <v>7581701</v>
      </c>
      <c r="X54">
        <v>7856957</v>
      </c>
      <c r="Y54">
        <v>8293542</v>
      </c>
      <c r="Z54">
        <v>8816437</v>
      </c>
      <c r="AA54">
        <v>9229270</v>
      </c>
      <c r="AB54">
        <v>9030014</v>
      </c>
      <c r="AC54">
        <v>9888034</v>
      </c>
      <c r="AD54">
        <v>11224038</v>
      </c>
      <c r="AE54">
        <v>11927907</v>
      </c>
    </row>
    <row r="55" spans="1:31" x14ac:dyDescent="0.25">
      <c r="A55" t="s">
        <v>59</v>
      </c>
      <c r="AE55" t="s">
        <v>36</v>
      </c>
    </row>
    <row r="56" spans="1:31" x14ac:dyDescent="0.25">
      <c r="A56" t="s">
        <v>38</v>
      </c>
      <c r="B56" t="s">
        <v>60</v>
      </c>
      <c r="C56">
        <v>1337796</v>
      </c>
      <c r="D56">
        <v>1377543</v>
      </c>
      <c r="E56">
        <v>1433949</v>
      </c>
      <c r="F56">
        <v>1483155</v>
      </c>
      <c r="G56">
        <v>1531049</v>
      </c>
      <c r="H56">
        <v>1598510</v>
      </c>
      <c r="I56">
        <v>1639132</v>
      </c>
      <c r="J56">
        <v>1664879</v>
      </c>
      <c r="K56">
        <v>1716798</v>
      </c>
      <c r="L56">
        <v>1756128</v>
      </c>
      <c r="M56">
        <v>1809006</v>
      </c>
      <c r="N56">
        <v>1854642</v>
      </c>
      <c r="O56">
        <v>1903852</v>
      </c>
      <c r="P56">
        <v>1902466</v>
      </c>
      <c r="Q56">
        <v>1814699</v>
      </c>
      <c r="R56">
        <v>1858293</v>
      </c>
      <c r="S56">
        <v>1880484</v>
      </c>
      <c r="T56">
        <v>1912884</v>
      </c>
      <c r="U56">
        <v>1945895</v>
      </c>
      <c r="V56">
        <v>2009073</v>
      </c>
      <c r="W56">
        <v>2048597</v>
      </c>
      <c r="X56">
        <v>2091027</v>
      </c>
      <c r="Y56">
        <v>2148512</v>
      </c>
      <c r="Z56">
        <v>2176864</v>
      </c>
      <c r="AA56">
        <v>2215185</v>
      </c>
      <c r="AB56">
        <v>1998231</v>
      </c>
      <c r="AC56">
        <v>2169937</v>
      </c>
      <c r="AD56">
        <v>2266082</v>
      </c>
      <c r="AE56" t="s">
        <v>36</v>
      </c>
    </row>
    <row r="57" spans="1:31" x14ac:dyDescent="0.25">
      <c r="A57" t="s">
        <v>38</v>
      </c>
      <c r="B57" t="s">
        <v>61</v>
      </c>
      <c r="C57">
        <v>772514</v>
      </c>
      <c r="D57">
        <v>826677</v>
      </c>
      <c r="E57">
        <v>861895</v>
      </c>
      <c r="F57">
        <v>899791</v>
      </c>
      <c r="G57">
        <v>936185</v>
      </c>
      <c r="H57">
        <v>987515</v>
      </c>
      <c r="I57">
        <v>1031117</v>
      </c>
      <c r="J57">
        <v>1072157</v>
      </c>
      <c r="K57">
        <v>1132892</v>
      </c>
      <c r="L57">
        <v>1189413</v>
      </c>
      <c r="M57">
        <v>1259906</v>
      </c>
      <c r="N57">
        <v>1325927</v>
      </c>
      <c r="O57">
        <v>1390158</v>
      </c>
      <c r="P57">
        <v>1442023</v>
      </c>
      <c r="Q57">
        <v>1410178</v>
      </c>
      <c r="R57">
        <v>1449003</v>
      </c>
      <c r="S57">
        <v>1484323</v>
      </c>
      <c r="T57">
        <v>1531610</v>
      </c>
      <c r="U57">
        <v>1589831</v>
      </c>
      <c r="V57">
        <v>1660753</v>
      </c>
      <c r="W57">
        <v>1709030</v>
      </c>
      <c r="X57">
        <v>1774630</v>
      </c>
      <c r="Y57">
        <v>1856764</v>
      </c>
      <c r="Z57">
        <v>1920289</v>
      </c>
      <c r="AA57">
        <v>1995708</v>
      </c>
      <c r="AB57">
        <v>1897155</v>
      </c>
      <c r="AC57">
        <v>2047932</v>
      </c>
      <c r="AD57">
        <v>2266082</v>
      </c>
      <c r="AE57" t="s">
        <v>36</v>
      </c>
    </row>
    <row r="58" spans="1:31" x14ac:dyDescent="0.25">
      <c r="A58" t="s">
        <v>41</v>
      </c>
      <c r="B58" t="s">
        <v>61</v>
      </c>
      <c r="C58">
        <v>1448303</v>
      </c>
      <c r="D58">
        <v>1548602</v>
      </c>
      <c r="E58">
        <v>1633873</v>
      </c>
      <c r="F58">
        <v>1716098</v>
      </c>
      <c r="G58">
        <v>1787828</v>
      </c>
      <c r="H58">
        <v>1877556</v>
      </c>
      <c r="I58">
        <v>1959887</v>
      </c>
      <c r="J58">
        <v>2043598</v>
      </c>
      <c r="K58">
        <v>2146526</v>
      </c>
      <c r="L58">
        <v>2270941</v>
      </c>
      <c r="M58">
        <v>2377245</v>
      </c>
      <c r="N58">
        <v>2565667</v>
      </c>
      <c r="O58">
        <v>2658279</v>
      </c>
      <c r="P58">
        <v>2756923</v>
      </c>
      <c r="Q58">
        <v>2717206</v>
      </c>
      <c r="R58">
        <v>2807693</v>
      </c>
      <c r="S58">
        <v>2904536</v>
      </c>
      <c r="T58">
        <v>2982438</v>
      </c>
      <c r="U58">
        <v>3107667</v>
      </c>
      <c r="V58">
        <v>3211287</v>
      </c>
      <c r="W58">
        <v>3281448</v>
      </c>
      <c r="X58">
        <v>3394576</v>
      </c>
      <c r="Y58">
        <v>3561544</v>
      </c>
      <c r="Z58">
        <v>3718856</v>
      </c>
      <c r="AA58">
        <v>3828364</v>
      </c>
      <c r="AB58">
        <v>3608916</v>
      </c>
      <c r="AC58">
        <v>3967550</v>
      </c>
      <c r="AD58">
        <v>4548357</v>
      </c>
      <c r="AE58" t="s">
        <v>36</v>
      </c>
    </row>
    <row r="59" spans="1:31" x14ac:dyDescent="0.25">
      <c r="A59" t="s">
        <v>62</v>
      </c>
      <c r="AE59" t="s">
        <v>36</v>
      </c>
    </row>
    <row r="60" spans="1:31" x14ac:dyDescent="0.25">
      <c r="A60" t="s">
        <v>38</v>
      </c>
      <c r="B60" t="s">
        <v>43</v>
      </c>
      <c r="C60">
        <v>7517574.0360000003</v>
      </c>
      <c r="D60">
        <v>7634080.3329999996</v>
      </c>
      <c r="E60">
        <v>7837824.9890000001</v>
      </c>
      <c r="F60">
        <v>8068359.7709999997</v>
      </c>
      <c r="G60">
        <v>8296701.5999999996</v>
      </c>
      <c r="H60">
        <v>8624912.9539999999</v>
      </c>
      <c r="I60">
        <v>8821485.3499999996</v>
      </c>
      <c r="J60">
        <v>8908567.7039999999</v>
      </c>
      <c r="K60">
        <v>8967759.8460000008</v>
      </c>
      <c r="L60">
        <v>9187275.6830000002</v>
      </c>
      <c r="M60">
        <v>9341276.1899999995</v>
      </c>
      <c r="N60">
        <v>9652775.5590000004</v>
      </c>
      <c r="O60">
        <v>9966812.0109999999</v>
      </c>
      <c r="P60">
        <v>10032667.772</v>
      </c>
      <c r="Q60">
        <v>9581653.3920000009</v>
      </c>
      <c r="R60">
        <v>9789218.2009999994</v>
      </c>
      <c r="S60">
        <v>9972279.2170000002</v>
      </c>
      <c r="T60">
        <v>9892118.3389999997</v>
      </c>
      <c r="U60">
        <v>9886872.3780000005</v>
      </c>
      <c r="V60">
        <v>10028662.708000001</v>
      </c>
      <c r="W60">
        <v>10227610.111</v>
      </c>
      <c r="X60">
        <v>10407314.26</v>
      </c>
      <c r="Y60">
        <v>10686367.062000001</v>
      </c>
      <c r="Z60">
        <v>10881250.848999999</v>
      </c>
      <c r="AA60">
        <v>11057376.727</v>
      </c>
      <c r="AB60">
        <v>10411249.857000001</v>
      </c>
      <c r="AC60">
        <v>11061675.728</v>
      </c>
      <c r="AD60">
        <v>11495402.598999999</v>
      </c>
      <c r="AE60">
        <v>11573507.032</v>
      </c>
    </row>
    <row r="61" spans="1:31" x14ac:dyDescent="0.25">
      <c r="A61" t="s">
        <v>38</v>
      </c>
      <c r="B61" t="s">
        <v>40</v>
      </c>
      <c r="C61">
        <v>5200483.4970000004</v>
      </c>
      <c r="D61">
        <v>5413259.8619999997</v>
      </c>
      <c r="E61">
        <v>5537876.108</v>
      </c>
      <c r="F61">
        <v>5752364.2680000002</v>
      </c>
      <c r="G61">
        <v>6003498.9469999997</v>
      </c>
      <c r="H61">
        <v>6330448.7580000004</v>
      </c>
      <c r="I61">
        <v>6644278.8540000003</v>
      </c>
      <c r="J61">
        <v>6873712.1880000001</v>
      </c>
      <c r="K61">
        <v>7076346.9440000001</v>
      </c>
      <c r="L61">
        <v>7374123.6459999997</v>
      </c>
      <c r="M61">
        <v>7632507.824</v>
      </c>
      <c r="N61">
        <v>8022436.5489999996</v>
      </c>
      <c r="O61">
        <v>8473356.523</v>
      </c>
      <c r="P61">
        <v>8726353.477</v>
      </c>
      <c r="Q61">
        <v>8445999.6190000009</v>
      </c>
      <c r="R61">
        <v>8655291.5209999997</v>
      </c>
      <c r="S61">
        <v>8886493.2789999992</v>
      </c>
      <c r="T61">
        <v>8908300.5449999999</v>
      </c>
      <c r="U61">
        <v>8991690.5449999999</v>
      </c>
      <c r="V61">
        <v>9195653.3120000008</v>
      </c>
      <c r="W61">
        <v>9519908.3849999998</v>
      </c>
      <c r="X61">
        <v>9770545.7689999994</v>
      </c>
      <c r="Y61">
        <v>10135898.125</v>
      </c>
      <c r="Z61">
        <v>10468900.805</v>
      </c>
      <c r="AA61">
        <v>10822918.824999999</v>
      </c>
      <c r="AB61">
        <v>10411249.857000001</v>
      </c>
      <c r="AC61">
        <v>11253207.211999999</v>
      </c>
      <c r="AD61">
        <v>12339715.541999999</v>
      </c>
      <c r="AE61">
        <v>13203588.301000001</v>
      </c>
    </row>
    <row r="62" spans="1:31" x14ac:dyDescent="0.25">
      <c r="A62" t="s">
        <v>41</v>
      </c>
      <c r="B62" t="s">
        <v>40</v>
      </c>
      <c r="C62">
        <v>10145369.127</v>
      </c>
      <c r="D62">
        <v>10582891.301999999</v>
      </c>
      <c r="E62">
        <v>10932952.003</v>
      </c>
      <c r="F62">
        <v>11408432.421</v>
      </c>
      <c r="G62">
        <v>12040820.653000001</v>
      </c>
      <c r="H62">
        <v>13004950.954</v>
      </c>
      <c r="I62">
        <v>13646294.734999999</v>
      </c>
      <c r="J62">
        <v>13993114.112</v>
      </c>
      <c r="K62">
        <v>14393221.960999999</v>
      </c>
      <c r="L62">
        <v>15096022.552999999</v>
      </c>
      <c r="M62">
        <v>15869875.175000001</v>
      </c>
      <c r="N62">
        <v>16947670.576000001</v>
      </c>
      <c r="O62">
        <v>18004312.322000001</v>
      </c>
      <c r="P62">
        <v>18591237.761</v>
      </c>
      <c r="Q62">
        <v>17285327.693999998</v>
      </c>
      <c r="R62">
        <v>18018625.989</v>
      </c>
      <c r="S62">
        <v>18779340.713</v>
      </c>
      <c r="T62">
        <v>18800912.908</v>
      </c>
      <c r="U62">
        <v>18811706.622000001</v>
      </c>
      <c r="V62">
        <v>19169697.618999999</v>
      </c>
      <c r="W62">
        <v>19652313.958999999</v>
      </c>
      <c r="X62">
        <v>19993665.011</v>
      </c>
      <c r="Y62">
        <v>20976462.614</v>
      </c>
      <c r="Z62">
        <v>21882834.868000001</v>
      </c>
      <c r="AA62">
        <v>22574536.730999999</v>
      </c>
      <c r="AB62">
        <v>21438216.419</v>
      </c>
      <c r="AC62">
        <v>23965529.469999999</v>
      </c>
      <c r="AD62">
        <v>27483548.846000001</v>
      </c>
      <c r="AE62">
        <v>28425301.493999999</v>
      </c>
    </row>
    <row r="63" spans="1:31" x14ac:dyDescent="0.25">
      <c r="A63" t="s">
        <v>63</v>
      </c>
      <c r="AE63" t="s">
        <v>36</v>
      </c>
    </row>
    <row r="64" spans="1:31" x14ac:dyDescent="0.25">
      <c r="A64" t="s">
        <v>38</v>
      </c>
      <c r="B64" t="s">
        <v>43</v>
      </c>
      <c r="C64">
        <v>8455555.9780000001</v>
      </c>
      <c r="D64">
        <v>8598045.6129999999</v>
      </c>
      <c r="E64">
        <v>8826358.9169999994</v>
      </c>
      <c r="F64">
        <v>9085152.9729999993</v>
      </c>
      <c r="G64">
        <v>9346672.8110000007</v>
      </c>
      <c r="H64">
        <v>9722940.4989999998</v>
      </c>
      <c r="I64">
        <v>9940125.2129999995</v>
      </c>
      <c r="J64">
        <v>10049967.339</v>
      </c>
      <c r="K64">
        <v>10133562.788000001</v>
      </c>
      <c r="L64">
        <v>10404110.482000001</v>
      </c>
      <c r="M64">
        <v>10595484.470000001</v>
      </c>
      <c r="N64">
        <v>10973337.518999999</v>
      </c>
      <c r="O64">
        <v>11339056.775</v>
      </c>
      <c r="P64">
        <v>11436083.504000001</v>
      </c>
      <c r="Q64">
        <v>10946056.151000001</v>
      </c>
      <c r="R64">
        <v>11187859.142999999</v>
      </c>
      <c r="S64">
        <v>11417733.108999999</v>
      </c>
      <c r="T64">
        <v>11341268.861</v>
      </c>
      <c r="U64">
        <v>11348858.949999999</v>
      </c>
      <c r="V64">
        <v>11532655.976</v>
      </c>
      <c r="W64">
        <v>11788066.58</v>
      </c>
      <c r="X64">
        <v>12008188.443</v>
      </c>
      <c r="Y64">
        <v>12352890.153999999</v>
      </c>
      <c r="Z64">
        <v>12611712.697000001</v>
      </c>
      <c r="AA64">
        <v>12847086.494000001</v>
      </c>
      <c r="AB64">
        <v>12148869.640000001</v>
      </c>
      <c r="AC64">
        <v>12907720.52</v>
      </c>
      <c r="AD64">
        <v>13404246.058</v>
      </c>
      <c r="AE64">
        <v>13503048.126</v>
      </c>
    </row>
    <row r="65" spans="1:32" x14ac:dyDescent="0.25">
      <c r="A65" t="s">
        <v>38</v>
      </c>
      <c r="B65" t="s">
        <v>40</v>
      </c>
      <c r="C65">
        <v>5711435.9390000002</v>
      </c>
      <c r="D65">
        <v>5971712.4299999997</v>
      </c>
      <c r="E65">
        <v>6128245.7860000003</v>
      </c>
      <c r="F65">
        <v>6376379.7029999997</v>
      </c>
      <c r="G65">
        <v>6651584.1739999996</v>
      </c>
      <c r="H65">
        <v>7058271.4720000001</v>
      </c>
      <c r="I65">
        <v>7409924.4129999997</v>
      </c>
      <c r="J65">
        <v>7677661.2529999996</v>
      </c>
      <c r="K65">
        <v>7884011.1940000001</v>
      </c>
      <c r="L65">
        <v>8238304.4800000004</v>
      </c>
      <c r="M65">
        <v>8579079.4330000002</v>
      </c>
      <c r="N65">
        <v>9057499.852</v>
      </c>
      <c r="O65">
        <v>9618998.2650000006</v>
      </c>
      <c r="P65">
        <v>9970090.8540000003</v>
      </c>
      <c r="Q65">
        <v>9566312.1099999994</v>
      </c>
      <c r="R65">
        <v>9888367.6180000007</v>
      </c>
      <c r="S65">
        <v>10193412.972999999</v>
      </c>
      <c r="T65">
        <v>10241932.039000001</v>
      </c>
      <c r="U65">
        <v>10344529.547</v>
      </c>
      <c r="V65">
        <v>10579207.693</v>
      </c>
      <c r="W65">
        <v>10970723.179</v>
      </c>
      <c r="X65">
        <v>11256854.104</v>
      </c>
      <c r="Y65">
        <v>11723579.248</v>
      </c>
      <c r="Z65">
        <v>12128427.334000001</v>
      </c>
      <c r="AA65">
        <v>12575722.787</v>
      </c>
      <c r="AB65">
        <v>12148869.640000001</v>
      </c>
      <c r="AC65">
        <v>13177369.353</v>
      </c>
      <c r="AD65">
        <v>14497241.366</v>
      </c>
      <c r="AE65">
        <v>15538230.380999999</v>
      </c>
    </row>
    <row r="66" spans="1:32" x14ac:dyDescent="0.25">
      <c r="A66" t="s">
        <v>41</v>
      </c>
      <c r="B66" t="s">
        <v>40</v>
      </c>
      <c r="C66">
        <v>11203749.886</v>
      </c>
      <c r="D66">
        <v>11740905.397</v>
      </c>
      <c r="E66">
        <v>12169301.433</v>
      </c>
      <c r="F66">
        <v>12711650.814999999</v>
      </c>
      <c r="G66">
        <v>13397868.334000001</v>
      </c>
      <c r="H66">
        <v>14555146.408</v>
      </c>
      <c r="I66">
        <v>15291168.205</v>
      </c>
      <c r="J66">
        <v>15703234.015000001</v>
      </c>
      <c r="K66">
        <v>16112880.991</v>
      </c>
      <c r="L66">
        <v>16956062.480999999</v>
      </c>
      <c r="M66">
        <v>17940951.521000002</v>
      </c>
      <c r="N66">
        <v>19258257.793000001</v>
      </c>
      <c r="O66">
        <v>20593420.208999999</v>
      </c>
      <c r="P66">
        <v>21427435.228999998</v>
      </c>
      <c r="Q66">
        <v>19730866.783</v>
      </c>
      <c r="R66">
        <v>20747693.585999999</v>
      </c>
      <c r="S66">
        <v>21724768.307</v>
      </c>
      <c r="T66">
        <v>21789241.896000002</v>
      </c>
      <c r="U66">
        <v>21817129.677000001</v>
      </c>
      <c r="V66">
        <v>22225951.454</v>
      </c>
      <c r="W66">
        <v>22826650.91</v>
      </c>
      <c r="X66">
        <v>23223528.260000002</v>
      </c>
      <c r="Y66">
        <v>24452055.833000001</v>
      </c>
      <c r="Z66">
        <v>25546677.245000001</v>
      </c>
      <c r="AA66">
        <v>26415284.828000002</v>
      </c>
      <c r="AB66">
        <v>25159572.93</v>
      </c>
      <c r="AC66">
        <v>28188252.421</v>
      </c>
      <c r="AD66">
        <v>32456951.385000002</v>
      </c>
      <c r="AE66">
        <v>33647402.222999997</v>
      </c>
    </row>
    <row r="68" spans="1:32" x14ac:dyDescent="0.25">
      <c r="A68" t="s">
        <v>64</v>
      </c>
      <c r="AF68" t="s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22"/>
  <sheetViews>
    <sheetView topLeftCell="A67" workbookViewId="0">
      <selection activeCell="H115" sqref="H115"/>
    </sheetView>
  </sheetViews>
  <sheetFormatPr baseColWidth="10" defaultRowHeight="16.149999999999999" customHeight="1" x14ac:dyDescent="0.25"/>
  <cols>
    <col min="1" max="1" width="20.7109375" customWidth="1"/>
    <col min="2" max="2" width="33.7109375" customWidth="1"/>
  </cols>
  <sheetData>
    <row r="1" spans="1:31" ht="16.149999999999999" customHeight="1" x14ac:dyDescent="0.25">
      <c r="A1" t="s">
        <v>0</v>
      </c>
    </row>
    <row r="2" spans="1:31" ht="16.149999999999999" customHeight="1" x14ac:dyDescent="0.25">
      <c r="A2" t="s">
        <v>1</v>
      </c>
    </row>
    <row r="3" spans="1:31" ht="16.149999999999999" customHeight="1" x14ac:dyDescent="0.25">
      <c r="A3" t="s">
        <v>2</v>
      </c>
    </row>
    <row r="4" spans="1:31" ht="16.149999999999999" customHeight="1" x14ac:dyDescent="0.25">
      <c r="A4" t="s">
        <v>3</v>
      </c>
    </row>
    <row r="5" spans="1:31" ht="16.149999999999999" customHeight="1" x14ac:dyDescent="0.25">
      <c r="A5" t="s">
        <v>4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</v>
      </c>
      <c r="AB5" t="s">
        <v>30</v>
      </c>
      <c r="AC5" t="s">
        <v>31</v>
      </c>
      <c r="AD5" t="s">
        <v>32</v>
      </c>
      <c r="AE5" t="s">
        <v>33</v>
      </c>
    </row>
    <row r="6" spans="1:31" ht="16.149999999999999" customHeight="1" x14ac:dyDescent="0.25">
      <c r="A6" t="s">
        <v>34</v>
      </c>
      <c r="B6" t="s">
        <v>35</v>
      </c>
      <c r="C6" t="s">
        <v>36</v>
      </c>
      <c r="D6" t="s">
        <v>36</v>
      </c>
      <c r="E6" t="s">
        <v>36</v>
      </c>
      <c r="F6" t="s">
        <v>36</v>
      </c>
      <c r="G6" t="s">
        <v>36</v>
      </c>
      <c r="H6" t="s">
        <v>36</v>
      </c>
      <c r="I6" t="s">
        <v>36</v>
      </c>
      <c r="J6" t="s">
        <v>36</v>
      </c>
      <c r="K6" t="s">
        <v>36</v>
      </c>
      <c r="L6" t="s">
        <v>36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</row>
    <row r="7" spans="1:31" ht="16.149999999999999" customHeight="1" x14ac:dyDescent="0.25">
      <c r="A7" t="s">
        <v>37</v>
      </c>
      <c r="AE7" t="s">
        <v>36</v>
      </c>
    </row>
    <row r="8" spans="1:31" ht="16.149999999999999" customHeight="1" x14ac:dyDescent="0.25">
      <c r="A8" t="s">
        <v>38</v>
      </c>
      <c r="B8" t="s">
        <v>39</v>
      </c>
      <c r="C8">
        <f>Total!C8/Total!$C8</f>
        <v>1</v>
      </c>
      <c r="D8">
        <f>Total!D8/Total!$C8</f>
        <v>1.017561213367528</v>
      </c>
      <c r="E8">
        <f>Total!E8/Total!$C8</f>
        <v>1.03974553701491</v>
      </c>
      <c r="F8">
        <f>Total!F8/Total!$C8</f>
        <v>1.0790499462976062</v>
      </c>
      <c r="G8">
        <f>Total!G8/Total!$C8</f>
        <v>1.116560559336689</v>
      </c>
      <c r="H8">
        <f>Total!H8/Total!$C8</f>
        <v>1.157005478885446</v>
      </c>
      <c r="I8">
        <f>Total!I8/Total!$C8</f>
        <v>1.1742069194268732</v>
      </c>
      <c r="J8">
        <f>Total!J8/Total!$C8</f>
        <v>1.1904574735295899</v>
      </c>
      <c r="K8">
        <f>Total!K8/Total!$C8</f>
        <v>1.2060610494060655</v>
      </c>
      <c r="L8">
        <f>Total!L8/Total!$C8</f>
        <v>1.2390534786383405</v>
      </c>
      <c r="M8">
        <f>Total!M8/Total!$C8</f>
        <v>1.2695472557753131</v>
      </c>
      <c r="N8">
        <f>Total!N8/Total!$C8</f>
        <v>1.3146121505855222</v>
      </c>
      <c r="O8">
        <f>Total!O8/Total!$C8</f>
        <v>1.3655225912796791</v>
      </c>
      <c r="P8">
        <f>Total!P8/Total!$C8</f>
        <v>1.3886305384914566</v>
      </c>
      <c r="Q8">
        <f>Total!Q8/Total!$C8</f>
        <v>1.3330242503762033</v>
      </c>
      <c r="R8">
        <f>Total!R8/Total!$C8</f>
        <v>1.3579720668163218</v>
      </c>
      <c r="S8">
        <f>Total!S8/Total!$C8</f>
        <v>1.402186226061406</v>
      </c>
      <c r="T8">
        <f>Total!T8/Total!$C8</f>
        <v>1.408529028292749</v>
      </c>
      <c r="U8">
        <f>Total!U8/Total!$C8</f>
        <v>1.4066934160893962</v>
      </c>
      <c r="V8">
        <f>Total!V8/Total!$C8</f>
        <v>1.4171653722725686</v>
      </c>
      <c r="W8">
        <f>Total!W8/Total!$C8</f>
        <v>1.4324231626907618</v>
      </c>
      <c r="X8">
        <f>Total!X8/Total!$C8</f>
        <v>1.462229955938094</v>
      </c>
      <c r="Y8">
        <f>Total!Y8/Total!$C8</f>
        <v>1.4972891024445614</v>
      </c>
      <c r="Z8">
        <f>Total!Z8/Total!$C8</f>
        <v>1.5381457371243132</v>
      </c>
      <c r="AA8">
        <f>Total!AA8/Total!$C8</f>
        <v>1.565639419508301</v>
      </c>
      <c r="AB8">
        <f>Total!AB8/Total!$C8</f>
        <v>1.4693427894036963</v>
      </c>
      <c r="AC8">
        <f>Total!AC8/Total!$C8</f>
        <v>1.5333319611538503</v>
      </c>
      <c r="AD8">
        <f>Total!AD8/Total!$C8</f>
        <v>1.6264095449345417</v>
      </c>
      <c r="AE8">
        <f>Total!AE8/Total!$C8</f>
        <v>1.607201862331046</v>
      </c>
    </row>
    <row r="9" spans="1:31" ht="16.149999999999999" customHeight="1" x14ac:dyDescent="0.25">
      <c r="A9" t="s">
        <v>38</v>
      </c>
      <c r="B9" t="s">
        <v>40</v>
      </c>
      <c r="C9">
        <f>Total!C9/Total!$C9</f>
        <v>1</v>
      </c>
      <c r="D9">
        <f>Total!D9/Total!$C9</f>
        <v>1.025892074933664</v>
      </c>
      <c r="E9">
        <f>Total!E9/Total!$C9</f>
        <v>1.0574718763470012</v>
      </c>
      <c r="F9">
        <f>Total!F9/Total!$C9</f>
        <v>1.1004542956180736</v>
      </c>
      <c r="G9">
        <f>Total!G9/Total!$C9</f>
        <v>1.1409822183545262</v>
      </c>
      <c r="H9">
        <f>Total!H9/Total!$C9</f>
        <v>1.1977528406905238</v>
      </c>
      <c r="I9">
        <f>Total!I9/Total!$C9</f>
        <v>1.2392202035163076</v>
      </c>
      <c r="J9">
        <f>Total!J9/Total!$C9</f>
        <v>1.2691393608166435</v>
      </c>
      <c r="K9">
        <f>Total!K9/Total!$C9</f>
        <v>1.3017429488229437</v>
      </c>
      <c r="L9">
        <f>Total!L9/Total!$C9</f>
        <v>1.3547795105314029</v>
      </c>
      <c r="M9">
        <f>Total!M9/Total!$C9</f>
        <v>1.4176503029369902</v>
      </c>
      <c r="N9">
        <f>Total!N9/Total!$C9</f>
        <v>1.4994678278792326</v>
      </c>
      <c r="O9">
        <f>Total!O9/Total!$C9</f>
        <v>1.5909206588122717</v>
      </c>
      <c r="P9">
        <f>Total!P9/Total!$C9</f>
        <v>1.6467002113114193</v>
      </c>
      <c r="Q9">
        <f>Total!Q9/Total!$C9</f>
        <v>1.6112703546485612</v>
      </c>
      <c r="R9">
        <f>Total!R9/Total!$C9</f>
        <v>1.6542705360703722</v>
      </c>
      <c r="S9">
        <f>Total!S9/Total!$C9</f>
        <v>1.733876037753973</v>
      </c>
      <c r="T9">
        <f>Total!T9/Total!$C9</f>
        <v>1.7773068169610617</v>
      </c>
      <c r="U9">
        <f>Total!U9/Total!$C9</f>
        <v>1.8042083309191499</v>
      </c>
      <c r="V9">
        <f>Total!V9/Total!$C9</f>
        <v>1.8557640958237236</v>
      </c>
      <c r="W9">
        <f>Total!W9/Total!$C9</f>
        <v>1.9213067039510376</v>
      </c>
      <c r="X9">
        <f>Total!X9/Total!$C9</f>
        <v>1.997681682062143</v>
      </c>
      <c r="Y9">
        <f>Total!Y9/Total!$C9</f>
        <v>2.0637453744030259</v>
      </c>
      <c r="Z9">
        <f>Total!Z9/Total!$C9</f>
        <v>2.158468413941681</v>
      </c>
      <c r="AA9">
        <f>Total!AA9/Total!$C9</f>
        <v>2.2304973307989631</v>
      </c>
      <c r="AB9">
        <f>Total!AB9/Total!$C9</f>
        <v>2.1532728236064838</v>
      </c>
      <c r="AC9">
        <f>Total!AC9/Total!$C9</f>
        <v>2.2924325403284449</v>
      </c>
      <c r="AD9">
        <f>Total!AD9/Total!$C9</f>
        <v>2.537997284180431</v>
      </c>
      <c r="AE9">
        <f>Total!AE9/Total!$C9</f>
        <v>2.6872738009231423</v>
      </c>
    </row>
    <row r="10" spans="1:31" ht="16.149999999999999" customHeight="1" x14ac:dyDescent="0.25">
      <c r="A10" t="s">
        <v>41</v>
      </c>
      <c r="B10" t="s">
        <v>39</v>
      </c>
      <c r="C10">
        <f>Total!C10/Total!$C10</f>
        <v>1</v>
      </c>
      <c r="D10">
        <f>Total!D10/Total!$C10</f>
        <v>1.0267937795252517</v>
      </c>
      <c r="E10">
        <f>Total!E10/Total!$C10</f>
        <v>1.0607252947192916</v>
      </c>
      <c r="F10">
        <f>Total!F10/Total!$C10</f>
        <v>1.102672789486838</v>
      </c>
      <c r="G10">
        <f>Total!G10/Total!$C10</f>
        <v>1.1458046236254753</v>
      </c>
      <c r="H10">
        <f>Total!H10/Total!$C10</f>
        <v>1.2005880469917789</v>
      </c>
      <c r="I10">
        <f>Total!I10/Total!$C10</f>
        <v>1.2360950016075831</v>
      </c>
      <c r="J10">
        <f>Total!J10/Total!$C10</f>
        <v>1.2630487017539405</v>
      </c>
      <c r="K10">
        <f>Total!K10/Total!$C10</f>
        <v>1.2902011961573097</v>
      </c>
      <c r="L10">
        <f>Total!L10/Total!$C10</f>
        <v>1.340130646326458</v>
      </c>
      <c r="M10">
        <f>Total!M10/Total!$C10</f>
        <v>1.3956425023035799</v>
      </c>
      <c r="N10">
        <f>Total!N10/Total!$C10</f>
        <v>1.4667142310684815</v>
      </c>
      <c r="O10">
        <f>Total!O10/Total!$C10</f>
        <v>1.5239913101241553</v>
      </c>
      <c r="P10">
        <f>Total!P10/Total!$C10</f>
        <v>1.5652607916412051</v>
      </c>
      <c r="Q10">
        <f>Total!Q10/Total!$C10</f>
        <v>1.4966635596762949</v>
      </c>
      <c r="R10">
        <f>Total!R10/Total!$C10</f>
        <v>1.5317213791186772</v>
      </c>
      <c r="S10">
        <f>Total!S10/Total!$C10</f>
        <v>1.5842528095870998</v>
      </c>
      <c r="T10">
        <f>Total!T10/Total!$C10</f>
        <v>1.6045218729671034</v>
      </c>
      <c r="U10">
        <f>Total!U10/Total!$C10</f>
        <v>1.6099038533111065</v>
      </c>
      <c r="V10">
        <f>Total!V10/Total!$C10</f>
        <v>1.6122219386629246</v>
      </c>
      <c r="W10">
        <f>Total!W10/Total!$C10</f>
        <v>1.6363758642763704</v>
      </c>
      <c r="X10">
        <f>Total!X10/Total!$C10</f>
        <v>1.6582469521151222</v>
      </c>
      <c r="Y10">
        <f>Total!Y10/Total!$C10</f>
        <v>1.7120827689164611</v>
      </c>
      <c r="Z10">
        <f>Total!Z10/Total!$C10</f>
        <v>1.7708761145822212</v>
      </c>
      <c r="AA10">
        <f>Total!AA10/Total!$C10</f>
        <v>1.8063780560938358</v>
      </c>
      <c r="AB10">
        <f>Total!AB10/Total!$C10</f>
        <v>1.6983314189206205</v>
      </c>
      <c r="AC10">
        <f>Total!AC10/Total!$C10</f>
        <v>1.797006379897176</v>
      </c>
      <c r="AD10">
        <f>Total!AD10/Total!$C10</f>
        <v>1.900249909997247</v>
      </c>
      <c r="AE10">
        <f>Total!AE10/Total!$C10</f>
        <v>1.8576526753673392</v>
      </c>
    </row>
    <row r="11" spans="1:31" ht="16.149999999999999" customHeight="1" x14ac:dyDescent="0.25">
      <c r="A11" t="s">
        <v>41</v>
      </c>
      <c r="B11" t="s">
        <v>40</v>
      </c>
      <c r="C11">
        <f>Total!C11/Total!$C11</f>
        <v>1</v>
      </c>
      <c r="D11">
        <f>Total!D11/Total!$C11</f>
        <v>1.034611901826177</v>
      </c>
      <c r="E11">
        <f>Total!E11/Total!$C11</f>
        <v>1.0777871599520652</v>
      </c>
      <c r="F11">
        <f>Total!F11/Total!$C11</f>
        <v>1.1256254946812909</v>
      </c>
      <c r="G11">
        <f>Total!G11/Total!$C11</f>
        <v>1.1691474989142834</v>
      </c>
      <c r="H11">
        <f>Total!H11/Total!$C11</f>
        <v>1.2507196545443893</v>
      </c>
      <c r="I11">
        <f>Total!I11/Total!$C11</f>
        <v>1.3105077122917506</v>
      </c>
      <c r="J11">
        <f>Total!J11/Total!$C11</f>
        <v>1.3448597789203263</v>
      </c>
      <c r="K11">
        <f>Total!K11/Total!$C11</f>
        <v>1.3914353607181238</v>
      </c>
      <c r="L11">
        <f>Total!L11/Total!$C11</f>
        <v>1.4694429897447492</v>
      </c>
      <c r="M11">
        <f>Total!M11/Total!$C11</f>
        <v>1.5672837940754902</v>
      </c>
      <c r="N11">
        <f>Total!N11/Total!$C11</f>
        <v>1.6844550972627457</v>
      </c>
      <c r="O11">
        <f>Total!O11/Total!$C11</f>
        <v>1.795061772425528</v>
      </c>
      <c r="P11">
        <f>Total!P11/Total!$C11</f>
        <v>1.9019851059825021</v>
      </c>
      <c r="Q11">
        <f>Total!Q11/Total!$C11</f>
        <v>1.8145256415917936</v>
      </c>
      <c r="R11">
        <f>Total!R11/Total!$C11</f>
        <v>1.8981566531103087</v>
      </c>
      <c r="S11">
        <f>Total!S11/Total!$C11</f>
        <v>2.0264231811889268</v>
      </c>
      <c r="T11">
        <f>Total!T11/Total!$C11</f>
        <v>2.0914610015758903</v>
      </c>
      <c r="U11">
        <f>Total!U11/Total!$C11</f>
        <v>2.1215177496721038</v>
      </c>
      <c r="V11">
        <f>Total!V11/Total!$C11</f>
        <v>2.1436887251214261</v>
      </c>
      <c r="W11">
        <f>Total!W11/Total!$C11</f>
        <v>2.19161038759413</v>
      </c>
      <c r="X11">
        <f>Total!X11/Total!$C11</f>
        <v>2.2329855257277895</v>
      </c>
      <c r="Y11">
        <f>Total!Y11/Total!$C11</f>
        <v>2.3447096199122894</v>
      </c>
      <c r="Z11">
        <f>Total!Z11/Total!$C11</f>
        <v>2.4759497513773292</v>
      </c>
      <c r="AA11">
        <f>Total!AA11/Total!$C11</f>
        <v>2.555489726572497</v>
      </c>
      <c r="AB11">
        <f>Total!AB11/Total!$C11</f>
        <v>2.4302157196053886</v>
      </c>
      <c r="AC11">
        <f>Total!AC11/Total!$C11</f>
        <v>2.6992471580327404</v>
      </c>
      <c r="AD11">
        <f>Total!AD11/Total!$C11</f>
        <v>3.1920065848711734</v>
      </c>
      <c r="AE11">
        <f>Total!AE11/Total!$C11</f>
        <v>3.2859721429644835</v>
      </c>
    </row>
    <row r="12" spans="1:31" ht="16.149999999999999" customHeight="1" x14ac:dyDescent="0.25">
      <c r="A12" t="s">
        <v>42</v>
      </c>
      <c r="AE12" t="s">
        <v>36</v>
      </c>
    </row>
    <row r="13" spans="1:31" ht="16.149999999999999" customHeight="1" x14ac:dyDescent="0.25">
      <c r="A13" t="s">
        <v>38</v>
      </c>
      <c r="B13" t="s">
        <v>43</v>
      </c>
      <c r="C13">
        <f>Total!C13/Total!$C13</f>
        <v>1</v>
      </c>
      <c r="D13">
        <f>Total!D13/Total!$C13</f>
        <v>1.0091631466896174</v>
      </c>
      <c r="E13">
        <f>Total!E13/Total!$C13</f>
        <v>1.0459668423824111</v>
      </c>
      <c r="F13">
        <f>Total!F13/Total!$C13</f>
        <v>1.06549988392569</v>
      </c>
      <c r="G13">
        <f>Total!G13/Total!$C13</f>
        <v>1.1009443069797467</v>
      </c>
      <c r="H13">
        <f>Total!H13/Total!$C13</f>
        <v>1.1404258511644236</v>
      </c>
      <c r="I13">
        <f>Total!I13/Total!$C13</f>
        <v>1.1577630357112525</v>
      </c>
      <c r="J13">
        <f>Total!J13/Total!$C13</f>
        <v>1.1766689928713387</v>
      </c>
      <c r="K13">
        <f>Total!K13/Total!$C13</f>
        <v>1.1897779583378159</v>
      </c>
      <c r="L13">
        <f>Total!L13/Total!$C13</f>
        <v>1.2275159106737408</v>
      </c>
      <c r="M13">
        <f>Total!M13/Total!$C13</f>
        <v>1.2575409374274538</v>
      </c>
      <c r="N13">
        <f>Total!N13/Total!$C13</f>
        <v>1.288353358511078</v>
      </c>
      <c r="O13">
        <f>Total!O13/Total!$C13</f>
        <v>1.3363989219244556</v>
      </c>
      <c r="P13">
        <f>Total!P13/Total!$C13</f>
        <v>1.3469294806099281</v>
      </c>
      <c r="Q13">
        <f>Total!Q13/Total!$C13</f>
        <v>1.3220701145455267</v>
      </c>
      <c r="R13">
        <f>Total!R13/Total!$C13</f>
        <v>1.3581833804236432</v>
      </c>
      <c r="S13">
        <f>Total!S13/Total!$C13</f>
        <v>1.3887972719706021</v>
      </c>
      <c r="T13">
        <f>Total!T13/Total!$C13</f>
        <v>1.3916180900396917</v>
      </c>
      <c r="U13">
        <f>Total!U13/Total!$C13</f>
        <v>1.3948448143094148</v>
      </c>
      <c r="V13">
        <f>Total!V13/Total!$C13</f>
        <v>1.4211802350929446</v>
      </c>
      <c r="W13">
        <f>Total!W13/Total!$C13</f>
        <v>1.4431444672189162</v>
      </c>
      <c r="X13">
        <f>Total!X13/Total!$C13</f>
        <v>1.4556861548827651</v>
      </c>
      <c r="Y13">
        <f>Total!Y13/Total!$C13</f>
        <v>1.4764553170527319</v>
      </c>
      <c r="Z13">
        <f>Total!Z13/Total!$C13</f>
        <v>1.504831947047466</v>
      </c>
      <c r="AA13">
        <f>Total!AA13/Total!$C13</f>
        <v>1.5441315942948062</v>
      </c>
      <c r="AB13">
        <f>Total!AB13/Total!$C13</f>
        <v>1.479221636817639</v>
      </c>
      <c r="AC13">
        <f>Total!AC13/Total!$C13</f>
        <v>1.5633602946588832</v>
      </c>
      <c r="AD13">
        <f>Total!AD13/Total!$C13</f>
        <v>1.633952938944913</v>
      </c>
      <c r="AE13">
        <f>Total!AE13/Total!$C13</f>
        <v>1.6523825667710392</v>
      </c>
    </row>
    <row r="14" spans="1:31" ht="16.149999999999999" customHeight="1" x14ac:dyDescent="0.25">
      <c r="A14" t="s">
        <v>38</v>
      </c>
      <c r="B14" t="s">
        <v>40</v>
      </c>
      <c r="C14">
        <f>Total!C14/Total!$C14</f>
        <v>1</v>
      </c>
      <c r="D14">
        <f>Total!D14/Total!$C14</f>
        <v>1.0131003653366557</v>
      </c>
      <c r="E14">
        <f>Total!E14/Total!$C14</f>
        <v>1.0573044141859402</v>
      </c>
      <c r="F14">
        <f>Total!F14/Total!$C14</f>
        <v>1.0968242273224598</v>
      </c>
      <c r="G14">
        <f>Total!G14/Total!$C14</f>
        <v>1.1393180663508709</v>
      </c>
      <c r="H14">
        <f>Total!H14/Total!$C14</f>
        <v>1.2049226637321679</v>
      </c>
      <c r="I14">
        <f>Total!I14/Total!$C14</f>
        <v>1.2480273296272639</v>
      </c>
      <c r="J14">
        <f>Total!J14/Total!$C14</f>
        <v>1.2889063511237318</v>
      </c>
      <c r="K14">
        <f>Total!K14/Total!$C14</f>
        <v>1.3274063627183745</v>
      </c>
      <c r="L14">
        <f>Total!L14/Total!$C14</f>
        <v>1.3958126474364247</v>
      </c>
      <c r="M14">
        <f>Total!M14/Total!$C14</f>
        <v>1.458968140029556</v>
      </c>
      <c r="N14">
        <f>Total!N14/Total!$C14</f>
        <v>1.5285038483673687</v>
      </c>
      <c r="O14">
        <f>Total!O14/Total!$C14</f>
        <v>1.61581309014097</v>
      </c>
      <c r="P14">
        <f>Total!P14/Total!$C14</f>
        <v>1.6547874280341601</v>
      </c>
      <c r="Q14">
        <f>Total!Q14/Total!$C14</f>
        <v>1.6394492966268024</v>
      </c>
      <c r="R14">
        <f>Total!R14/Total!$C14</f>
        <v>1.711933206424697</v>
      </c>
      <c r="S14">
        <f>Total!S14/Total!$C14</f>
        <v>1.788227010458368</v>
      </c>
      <c r="T14">
        <f>Total!T14/Total!$C14</f>
        <v>1.8301453335778752</v>
      </c>
      <c r="U14">
        <f>Total!U14/Total!$C14</f>
        <v>1.86097707001267</v>
      </c>
      <c r="V14">
        <f>Total!V14/Total!$C14</f>
        <v>1.9127998532750652</v>
      </c>
      <c r="W14">
        <f>Total!W14/Total!$C14</f>
        <v>1.9634415640540777</v>
      </c>
      <c r="X14">
        <f>Total!X14/Total!$C14</f>
        <v>2.0178615473156296</v>
      </c>
      <c r="Y14">
        <f>Total!Y14/Total!$C14</f>
        <v>2.0868881454263351</v>
      </c>
      <c r="Z14">
        <f>Total!Z14/Total!$C14</f>
        <v>2.162670731116016</v>
      </c>
      <c r="AA14">
        <f>Total!AA14/Total!$C14</f>
        <v>2.261393844720327</v>
      </c>
      <c r="AB14">
        <f>Total!AB14/Total!$C14</f>
        <v>2.2029552636516381</v>
      </c>
      <c r="AC14">
        <f>Total!AC14/Total!$C14</f>
        <v>2.3841900720343543</v>
      </c>
      <c r="AD14">
        <f>Total!AD14/Total!$C14</f>
        <v>2.6783609180427401</v>
      </c>
      <c r="AE14">
        <f>Total!AE14/Total!$C14</f>
        <v>2.8410648519996542</v>
      </c>
    </row>
    <row r="15" spans="1:31" ht="16.149999999999999" customHeight="1" x14ac:dyDescent="0.25">
      <c r="A15" t="s">
        <v>41</v>
      </c>
      <c r="B15" t="s">
        <v>43</v>
      </c>
      <c r="C15">
        <f>Total!C15/Total!$C15</f>
        <v>1</v>
      </c>
      <c r="D15">
        <f>Total!D15/Total!$C15</f>
        <v>1.0125969561803976</v>
      </c>
      <c r="E15">
        <f>Total!E15/Total!$C15</f>
        <v>1.0678204768529977</v>
      </c>
      <c r="F15">
        <f>Total!F15/Total!$C15</f>
        <v>1.1111282326802179</v>
      </c>
      <c r="G15">
        <f>Total!G15/Total!$C15</f>
        <v>1.1590044820737702</v>
      </c>
      <c r="H15">
        <f>Total!H15/Total!$C15</f>
        <v>1.1826812822028914</v>
      </c>
      <c r="I15">
        <f>Total!I15/Total!$C15</f>
        <v>1.2173610380796758</v>
      </c>
      <c r="J15">
        <f>Total!J15/Total!$C15</f>
        <v>1.202789611959229</v>
      </c>
      <c r="K15">
        <f>Total!K15/Total!$C15</f>
        <v>1.2079474758270803</v>
      </c>
      <c r="L15">
        <f>Total!L15/Total!$C15</f>
        <v>1.2496539236652668</v>
      </c>
      <c r="M15">
        <f>Total!M15/Total!$C15</f>
        <v>1.2752969330186212</v>
      </c>
      <c r="N15">
        <f>Total!N15/Total!$C15</f>
        <v>1.3233179037988809</v>
      </c>
      <c r="O15">
        <f>Total!O15/Total!$C15</f>
        <v>1.3728723493825272</v>
      </c>
      <c r="P15">
        <f>Total!P15/Total!$C15</f>
        <v>1.3887073473030509</v>
      </c>
      <c r="Q15">
        <f>Total!Q15/Total!$C15</f>
        <v>1.3107489069643237</v>
      </c>
      <c r="R15">
        <f>Total!R15/Total!$C15</f>
        <v>1.3767745844462793</v>
      </c>
      <c r="S15">
        <f>Total!S15/Total!$C15</f>
        <v>1.4276558280779823</v>
      </c>
      <c r="T15">
        <f>Total!T15/Total!$C15</f>
        <v>1.4111483761180164</v>
      </c>
      <c r="U15">
        <f>Total!U15/Total!$C15</f>
        <v>1.4041772851284555</v>
      </c>
      <c r="V15">
        <f>Total!V15/Total!$C15</f>
        <v>1.4262751765171995</v>
      </c>
      <c r="W15">
        <f>Total!W15/Total!$C15</f>
        <v>1.4495449775324416</v>
      </c>
      <c r="X15">
        <f>Total!X15/Total!$C15</f>
        <v>1.4798564033415231</v>
      </c>
      <c r="Y15">
        <f>Total!Y15/Total!$C15</f>
        <v>1.5143809530769099</v>
      </c>
      <c r="Z15">
        <f>Total!Z15/Total!$C15</f>
        <v>1.547616513425093</v>
      </c>
      <c r="AA15">
        <f>Total!AA15/Total!$C15</f>
        <v>1.5850083258483834</v>
      </c>
      <c r="AB15">
        <f>Total!AB15/Total!$C15</f>
        <v>1.4948594518633791</v>
      </c>
      <c r="AC15">
        <f>Total!AC15/Total!$C15</f>
        <v>1.6480337748897749</v>
      </c>
      <c r="AD15">
        <f>Total!AD15/Total!$C15</f>
        <v>1.696940389721509</v>
      </c>
      <c r="AE15">
        <f>Total!AE15/Total!$C15</f>
        <v>1.6684039057935258</v>
      </c>
    </row>
    <row r="16" spans="1:31" ht="16.149999999999999" customHeight="1" x14ac:dyDescent="0.25">
      <c r="A16" t="s">
        <v>41</v>
      </c>
      <c r="B16" t="s">
        <v>40</v>
      </c>
      <c r="C16">
        <f>Total!C16/Total!$C16</f>
        <v>1</v>
      </c>
      <c r="D16">
        <f>Total!D16/Total!$C16</f>
        <v>1.0239275812116027</v>
      </c>
      <c r="E16">
        <f>Total!E16/Total!$C16</f>
        <v>1.0865001660970366</v>
      </c>
      <c r="F16">
        <f>Total!F16/Total!$C16</f>
        <v>1.1355707312761318</v>
      </c>
      <c r="G16">
        <f>Total!G16/Total!$C16</f>
        <v>1.1911391374339484</v>
      </c>
      <c r="H16">
        <f>Total!H16/Total!$C16</f>
        <v>1.2769537779449556</v>
      </c>
      <c r="I16">
        <f>Total!I16/Total!$C16</f>
        <v>1.3277179804425843</v>
      </c>
      <c r="J16">
        <f>Total!J16/Total!$C16</f>
        <v>1.3329012168199252</v>
      </c>
      <c r="K16">
        <f>Total!K16/Total!$C16</f>
        <v>1.3455017727826164</v>
      </c>
      <c r="L16">
        <f>Total!L16/Total!$C16</f>
        <v>1.4318801584058911</v>
      </c>
      <c r="M16">
        <f>Total!M16/Total!$C16</f>
        <v>1.5075915833599352</v>
      </c>
      <c r="N16">
        <f>Total!N16/Total!$C16</f>
        <v>1.6149419116748083</v>
      </c>
      <c r="O16">
        <f>Total!O16/Total!$C16</f>
        <v>1.7157216189645104</v>
      </c>
      <c r="P16">
        <f>Total!P16/Total!$C16</f>
        <v>1.7976020535983006</v>
      </c>
      <c r="Q16">
        <f>Total!Q16/Total!$C16</f>
        <v>1.6785538340552488</v>
      </c>
      <c r="R16">
        <f>Total!R16/Total!$C16</f>
        <v>1.8102203842258013</v>
      </c>
      <c r="S16">
        <f>Total!S16/Total!$C16</f>
        <v>1.9467963448563603</v>
      </c>
      <c r="T16">
        <f>Total!T16/Total!$C16</f>
        <v>1.9871770205290173</v>
      </c>
      <c r="U16">
        <f>Total!U16/Total!$C16</f>
        <v>1.9917532761229324</v>
      </c>
      <c r="V16">
        <f>Total!V16/Total!$C16</f>
        <v>2.0236549562851334</v>
      </c>
      <c r="W16">
        <f>Total!W16/Total!$C16</f>
        <v>2.045994106978021</v>
      </c>
      <c r="X16">
        <f>Total!X16/Total!$C16</f>
        <v>2.1011315976132945</v>
      </c>
      <c r="Y16">
        <f>Total!Y16/Total!$C16</f>
        <v>2.2052863294332354</v>
      </c>
      <c r="Z16">
        <f>Total!Z16/Total!$C16</f>
        <v>2.305840490638396</v>
      </c>
      <c r="AA16">
        <f>Total!AA16/Total!$C16</f>
        <v>2.3924641185964064</v>
      </c>
      <c r="AB16">
        <f>Total!AB16/Total!$C16</f>
        <v>2.2602460734204146</v>
      </c>
      <c r="AC16">
        <f>Total!AC16/Total!$C16</f>
        <v>2.6258207271327136</v>
      </c>
      <c r="AD16">
        <f>Total!AD16/Total!$C16</f>
        <v>2.9887640098586936</v>
      </c>
      <c r="AE16">
        <f>Total!AE16/Total!$C16</f>
        <v>3.045920125940706</v>
      </c>
    </row>
    <row r="17" spans="1:31" ht="16.149999999999999" customHeight="1" x14ac:dyDescent="0.25">
      <c r="A17" t="s">
        <v>44</v>
      </c>
      <c r="AE17" t="s">
        <v>36</v>
      </c>
    </row>
    <row r="18" spans="1:31" ht="16.149999999999999" customHeight="1" x14ac:dyDescent="0.25">
      <c r="A18" t="s">
        <v>38</v>
      </c>
      <c r="B18" t="s">
        <v>45</v>
      </c>
      <c r="C18">
        <f>Total!C18/Total!$C18</f>
        <v>1</v>
      </c>
      <c r="D18">
        <f>Total!D18/Total!$C18</f>
        <v>1.0252188922439975</v>
      </c>
      <c r="E18">
        <f>Total!E18/Total!$C18</f>
        <v>1.0572180004524043</v>
      </c>
      <c r="F18">
        <f>Total!F18/Total!$C18</f>
        <v>1.0780094654213799</v>
      </c>
      <c r="G18">
        <f>Total!G18/Total!$C18</f>
        <v>1.1138180342722588</v>
      </c>
      <c r="H18">
        <f>Total!H18/Total!$C18</f>
        <v>1.1653623596268616</v>
      </c>
      <c r="I18">
        <f>Total!I18/Total!$C18</f>
        <v>1.1768627519931407</v>
      </c>
      <c r="J18">
        <f>Total!J18/Total!$C18</f>
        <v>1.1804826806219</v>
      </c>
      <c r="K18">
        <f>Total!K18/Total!$C18</f>
        <v>1.1857933908744027</v>
      </c>
      <c r="L18">
        <f>Total!L18/Total!$C18</f>
        <v>1.210551901915156</v>
      </c>
      <c r="M18">
        <f>Total!M18/Total!$C18</f>
        <v>1.2305367855861691</v>
      </c>
      <c r="N18">
        <f>Total!N18/Total!$C18</f>
        <v>1.2766242729953357</v>
      </c>
      <c r="O18">
        <f>Total!O18/Total!$C18</f>
        <v>1.2843455852188761</v>
      </c>
      <c r="P18">
        <f>Total!P18/Total!$C18</f>
        <v>1.2866402948200335</v>
      </c>
      <c r="Q18">
        <f>Total!Q18/Total!$C18</f>
        <v>1.2280527845297595</v>
      </c>
      <c r="R18">
        <f>Total!R18/Total!$C18</f>
        <v>1.2466630673603736</v>
      </c>
      <c r="S18">
        <f>Total!S18/Total!$C18</f>
        <v>1.2647994058388363</v>
      </c>
      <c r="T18">
        <f>Total!T18/Total!$C18</f>
        <v>1.2647739746716347</v>
      </c>
      <c r="U18">
        <f>Total!U18/Total!$C18</f>
        <v>1.2829894407529863</v>
      </c>
      <c r="V18">
        <f>Total!V18/Total!$C18</f>
        <v>1.2975065750834189</v>
      </c>
      <c r="W18">
        <f>Total!W18/Total!$C18</f>
        <v>1.3228601576227403</v>
      </c>
      <c r="X18">
        <f>Total!X18/Total!$C18</f>
        <v>1.3622884860802529</v>
      </c>
      <c r="Y18">
        <f>Total!Y18/Total!$C18</f>
        <v>1.4060454606537776</v>
      </c>
      <c r="Z18">
        <f>Total!Z18/Total!$C18</f>
        <v>1.4279963395558559</v>
      </c>
      <c r="AA18">
        <f>Total!AA18/Total!$C18</f>
        <v>1.4520162379345642</v>
      </c>
      <c r="AB18">
        <f>Total!AB18/Total!$C18</f>
        <v>1.4176260242118373</v>
      </c>
      <c r="AC18">
        <f>Total!AC18/Total!$C18</f>
        <v>1.52066294924126</v>
      </c>
      <c r="AD18">
        <f>Total!AD18/Total!$C18</f>
        <v>1.5569738855135156</v>
      </c>
      <c r="AE18">
        <f>Total!AE18/Total!$C18</f>
        <v>1.6032543323684598</v>
      </c>
    </row>
    <row r="19" spans="1:31" ht="16.149999999999999" customHeight="1" x14ac:dyDescent="0.25">
      <c r="A19" t="s">
        <v>38</v>
      </c>
      <c r="B19" t="s">
        <v>46</v>
      </c>
      <c r="C19">
        <f>Total!C19/Total!$C19</f>
        <v>1</v>
      </c>
      <c r="D19">
        <f>Total!D19/Total!$C19</f>
        <v>1.0434159592822108</v>
      </c>
      <c r="E19">
        <f>Total!E19/Total!$C19</f>
        <v>1.0963824719729744</v>
      </c>
      <c r="F19">
        <f>Total!F19/Total!$C19</f>
        <v>1.1262171033391462</v>
      </c>
      <c r="G19">
        <f>Total!G19/Total!$C19</f>
        <v>1.180903610650988</v>
      </c>
      <c r="H19">
        <f>Total!H19/Total!$C19</f>
        <v>1.2737274139993962</v>
      </c>
      <c r="I19">
        <f>Total!I19/Total!$C19</f>
        <v>1.3179492212978881</v>
      </c>
      <c r="J19">
        <f>Total!J19/Total!$C19</f>
        <v>1.3525611053879707</v>
      </c>
      <c r="K19">
        <f>Total!K19/Total!$C19</f>
        <v>1.380717784961655</v>
      </c>
      <c r="L19">
        <f>Total!L19/Total!$C19</f>
        <v>1.4440918848996263</v>
      </c>
      <c r="M19">
        <f>Total!M19/Total!$C19</f>
        <v>1.5074313353556081</v>
      </c>
      <c r="N19">
        <f>Total!N19/Total!$C19</f>
        <v>1.5968476077031146</v>
      </c>
      <c r="O19">
        <f>Total!O19/Total!$C19</f>
        <v>1.6501946759043606</v>
      </c>
      <c r="P19">
        <f>Total!P19/Total!$C19</f>
        <v>1.7333737716310071</v>
      </c>
      <c r="Q19">
        <f>Total!Q19/Total!$C19</f>
        <v>1.6644618197952323</v>
      </c>
      <c r="R19">
        <f>Total!R19/Total!$C19</f>
        <v>1.7453663875667917</v>
      </c>
      <c r="S19">
        <f>Total!S19/Total!$C19</f>
        <v>1.7785329839098709</v>
      </c>
      <c r="T19">
        <f>Total!T19/Total!$C19</f>
        <v>1.8224453891317534</v>
      </c>
      <c r="U19">
        <f>Total!U19/Total!$C19</f>
        <v>1.868316390000184</v>
      </c>
      <c r="V19">
        <f>Total!V19/Total!$C19</f>
        <v>1.9156021261404781</v>
      </c>
      <c r="W19">
        <f>Total!W19/Total!$C19</f>
        <v>1.9637738539511822</v>
      </c>
      <c r="X19">
        <f>Total!X19/Total!$C19</f>
        <v>2.0327905939297573</v>
      </c>
      <c r="Y19">
        <f>Total!Y19/Total!$C19</f>
        <v>2.1230141438969143</v>
      </c>
      <c r="Z19">
        <f>Total!Z19/Total!$C19</f>
        <v>2.1698468150884085</v>
      </c>
      <c r="AA19">
        <f>Total!AA19/Total!$C19</f>
        <v>2.2358847634548882</v>
      </c>
      <c r="AB19">
        <f>Total!AB19/Total!$C19</f>
        <v>2.2540456060848819</v>
      </c>
      <c r="AC19">
        <f>Total!AC19/Total!$C19</f>
        <v>2.4962379413025442</v>
      </c>
      <c r="AD19">
        <f>Total!AD19/Total!$C19</f>
        <v>2.7964746935453095</v>
      </c>
      <c r="AE19">
        <f>Total!AE19/Total!$C19</f>
        <v>2.7733042229659461</v>
      </c>
    </row>
    <row r="20" spans="1:31" ht="16.149999999999999" customHeight="1" x14ac:dyDescent="0.25">
      <c r="A20" t="s">
        <v>41</v>
      </c>
      <c r="B20" t="s">
        <v>45</v>
      </c>
      <c r="C20">
        <f>Total!C20/Total!$C20</f>
        <v>1</v>
      </c>
      <c r="D20">
        <f>Total!D20/Total!$C20</f>
        <v>1.0291719088753755</v>
      </c>
      <c r="E20">
        <f>Total!E20/Total!$C20</f>
        <v>1.0611832462118407</v>
      </c>
      <c r="F20">
        <f>Total!F20/Total!$C20</f>
        <v>1.0917979877528678</v>
      </c>
      <c r="G20">
        <f>Total!G20/Total!$C20</f>
        <v>1.1369307380055722</v>
      </c>
      <c r="H20">
        <f>Total!H20/Total!$C20</f>
        <v>1.1928273796801381</v>
      </c>
      <c r="I20">
        <f>Total!I20/Total!$C20</f>
        <v>1.2220439629768247</v>
      </c>
      <c r="J20">
        <f>Total!J20/Total!$C20</f>
        <v>1.2362020703556313</v>
      </c>
      <c r="K20">
        <f>Total!K20/Total!$C20</f>
        <v>1.238900267329591</v>
      </c>
      <c r="L20">
        <f>Total!L20/Total!$C20</f>
        <v>1.2673837720508201</v>
      </c>
      <c r="M20">
        <f>Total!M20/Total!$C20</f>
        <v>1.334886145237425</v>
      </c>
      <c r="N20">
        <f>Total!N20/Total!$C20</f>
        <v>1.4063983667219644</v>
      </c>
      <c r="O20">
        <f>Total!O20/Total!$C20</f>
        <v>1.4478651345976947</v>
      </c>
      <c r="P20">
        <f>Total!P20/Total!$C20</f>
        <v>1.4602641878638669</v>
      </c>
      <c r="Q20">
        <f>Total!Q20/Total!$C20</f>
        <v>1.3660056295971981</v>
      </c>
      <c r="R20">
        <f>Total!R20/Total!$C20</f>
        <v>1.3669027970980272</v>
      </c>
      <c r="S20">
        <f>Total!S20/Total!$C20</f>
        <v>1.4015706786636295</v>
      </c>
      <c r="T20">
        <f>Total!T20/Total!$C20</f>
        <v>1.4125138796415815</v>
      </c>
      <c r="U20">
        <f>Total!U20/Total!$C20</f>
        <v>1.4145736747510436</v>
      </c>
      <c r="V20">
        <f>Total!V20/Total!$C20</f>
        <v>1.4442102867787125</v>
      </c>
      <c r="W20">
        <f>Total!W20/Total!$C20</f>
        <v>1.4798791643228739</v>
      </c>
      <c r="X20">
        <f>Total!X20/Total!$C20</f>
        <v>1.5332355800253414</v>
      </c>
      <c r="Y20">
        <f>Total!Y20/Total!$C20</f>
        <v>1.5735995050585752</v>
      </c>
      <c r="Z20">
        <f>Total!Z20/Total!$C20</f>
        <v>1.6025768162411849</v>
      </c>
      <c r="AA20">
        <f>Total!AA20/Total!$C20</f>
        <v>1.6271524223572564</v>
      </c>
      <c r="AB20">
        <f>Total!AB20/Total!$C20</f>
        <v>1.5916615686162077</v>
      </c>
      <c r="AC20">
        <f>Total!AC20/Total!$C20</f>
        <v>1.6916415400307556</v>
      </c>
      <c r="AD20">
        <f>Total!AD20/Total!$C20</f>
        <v>1.7395001572423692</v>
      </c>
      <c r="AE20">
        <f>Total!AE20/Total!$C20</f>
        <v>1.7860125526234292</v>
      </c>
    </row>
    <row r="21" spans="1:31" ht="16.149999999999999" customHeight="1" x14ac:dyDescent="0.25">
      <c r="A21" t="s">
        <v>41</v>
      </c>
      <c r="B21" t="s">
        <v>46</v>
      </c>
      <c r="C21">
        <f>Total!C21/Total!$C21</f>
        <v>1</v>
      </c>
      <c r="D21">
        <f>Total!D21/Total!$C21</f>
        <v>1.044907097594971</v>
      </c>
      <c r="E21">
        <f>Total!E21/Total!$C21</f>
        <v>1.1016622217565482</v>
      </c>
      <c r="F21">
        <f>Total!F21/Total!$C21</f>
        <v>1.1361999827401197</v>
      </c>
      <c r="G21">
        <f>Total!G21/Total!$C21</f>
        <v>1.1953762214455523</v>
      </c>
      <c r="H21">
        <f>Total!H21/Total!$C21</f>
        <v>1.3085149341288294</v>
      </c>
      <c r="I21">
        <f>Total!I21/Total!$C21</f>
        <v>1.3765077217852875</v>
      </c>
      <c r="J21">
        <f>Total!J21/Total!$C21</f>
        <v>1.4066500219435651</v>
      </c>
      <c r="K21">
        <f>Total!K21/Total!$C21</f>
        <v>1.4209369847570423</v>
      </c>
      <c r="L21">
        <f>Total!L21/Total!$C21</f>
        <v>1.4824897060309792</v>
      </c>
      <c r="M21">
        <f>Total!M21/Total!$C21</f>
        <v>1.6047018155441695</v>
      </c>
      <c r="N21">
        <f>Total!N21/Total!$C21</f>
        <v>1.736952225908311</v>
      </c>
      <c r="O21">
        <f>Total!O21/Total!$C21</f>
        <v>1.8385903070883811</v>
      </c>
      <c r="P21">
        <f>Total!P21/Total!$C21</f>
        <v>1.9406368713124698</v>
      </c>
      <c r="Q21">
        <f>Total!Q21/Total!$C21</f>
        <v>1.788056029903655</v>
      </c>
      <c r="R21">
        <f>Total!R21/Total!$C21</f>
        <v>1.8554838980512802</v>
      </c>
      <c r="S21">
        <f>Total!S21/Total!$C21</f>
        <v>1.9376464162434408</v>
      </c>
      <c r="T21">
        <f>Total!T21/Total!$C21</f>
        <v>2.0012359351041198</v>
      </c>
      <c r="U21">
        <f>Total!U21/Total!$C21</f>
        <v>2.0190619588739702</v>
      </c>
      <c r="V21">
        <f>Total!V21/Total!$C21</f>
        <v>2.065101107181309</v>
      </c>
      <c r="W21">
        <f>Total!W21/Total!$C21</f>
        <v>2.1160205526594944</v>
      </c>
      <c r="X21">
        <f>Total!X21/Total!$C21</f>
        <v>2.1738778192273767</v>
      </c>
      <c r="Y21">
        <f>Total!Y21/Total!$C21</f>
        <v>2.2785279794196591</v>
      </c>
      <c r="Z21">
        <f>Total!Z21/Total!$C21</f>
        <v>2.3552192875867366</v>
      </c>
      <c r="AA21">
        <f>Total!AA21/Total!$C21</f>
        <v>2.4269776504008536</v>
      </c>
      <c r="AB21">
        <f>Total!AB21/Total!$C21</f>
        <v>2.4059486738572078</v>
      </c>
      <c r="AC21">
        <f>Total!AC21/Total!$C21</f>
        <v>2.6786122593448281</v>
      </c>
      <c r="AD21">
        <f>Total!AD21/Total!$C21</f>
        <v>3.1313411250068088</v>
      </c>
      <c r="AE21">
        <f>Total!AE21/Total!$C21</f>
        <v>3.0955690847238158</v>
      </c>
    </row>
    <row r="22" spans="1:31" ht="16.149999999999999" customHeight="1" x14ac:dyDescent="0.25">
      <c r="A22" t="s">
        <v>47</v>
      </c>
      <c r="AE22" t="s">
        <v>36</v>
      </c>
    </row>
    <row r="23" spans="1:31" ht="16.149999999999999" customHeight="1" x14ac:dyDescent="0.25">
      <c r="A23" t="s">
        <v>38</v>
      </c>
      <c r="B23" t="s">
        <v>39</v>
      </c>
      <c r="C23">
        <f>Total!C23/Total!$C23</f>
        <v>1</v>
      </c>
      <c r="D23">
        <f>Total!D23/Total!$C23</f>
        <v>1.037492682041937</v>
      </c>
      <c r="E23">
        <f>Total!E23/Total!$C23</f>
        <v>1.1024761496409048</v>
      </c>
      <c r="F23">
        <f>Total!F23/Total!$C23</f>
        <v>1.1609208671058815</v>
      </c>
      <c r="G23">
        <f>Total!G23/Total!$C23</f>
        <v>1.2150119148725644</v>
      </c>
      <c r="H23">
        <f>Total!H23/Total!$C23</f>
        <v>1.2932048121243105</v>
      </c>
      <c r="I23">
        <f>Total!I23/Total!$C23</f>
        <v>1.329155569481435</v>
      </c>
      <c r="J23">
        <f>Total!J23/Total!$C23</f>
        <v>1.3466279673804595</v>
      </c>
      <c r="K23">
        <f>Total!K23/Total!$C23</f>
        <v>1.3625172126619227</v>
      </c>
      <c r="L23">
        <f>Total!L23/Total!$C23</f>
        <v>1.415354931273036</v>
      </c>
      <c r="M23">
        <f>Total!M23/Total!$C23</f>
        <v>1.4518746341020969</v>
      </c>
      <c r="N23">
        <f>Total!N23/Total!$C23</f>
        <v>1.5068891875623573</v>
      </c>
      <c r="O23">
        <f>Total!O23/Total!$C23</f>
        <v>1.5975906396101487</v>
      </c>
      <c r="P23">
        <f>Total!P23/Total!$C23</f>
        <v>1.6122183101494925</v>
      </c>
      <c r="Q23">
        <f>Total!Q23/Total!$C23</f>
        <v>1.4731812297467781</v>
      </c>
      <c r="R23">
        <f>Total!R23/Total!$C23</f>
        <v>1.5205273877157253</v>
      </c>
      <c r="S23">
        <f>Total!S23/Total!$C23</f>
        <v>1.546814317636485</v>
      </c>
      <c r="T23">
        <f>Total!T23/Total!$C23</f>
        <v>1.5151512652852561</v>
      </c>
      <c r="U23">
        <f>Total!U23/Total!$C23</f>
        <v>1.4977860600113788</v>
      </c>
      <c r="V23">
        <f>Total!V23/Total!$C23</f>
        <v>1.4912308187042884</v>
      </c>
      <c r="W23">
        <f>Total!W23/Total!$C23</f>
        <v>1.4957988736528773</v>
      </c>
      <c r="X23">
        <f>Total!X23/Total!$C23</f>
        <v>1.5306447224123287</v>
      </c>
      <c r="Y23">
        <f>Total!Y23/Total!$C23</f>
        <v>1.58809172390478</v>
      </c>
      <c r="Z23">
        <f>Total!Z23/Total!$C23</f>
        <v>1.6007322080856221</v>
      </c>
      <c r="AA23">
        <f>Total!AA23/Total!$C23</f>
        <v>1.6266893145443901</v>
      </c>
      <c r="AB23">
        <f>Total!AB23/Total!$C23</f>
        <v>1.5871929549708519</v>
      </c>
      <c r="AC23">
        <f>Total!AC23/Total!$C23</f>
        <v>1.630878072511688</v>
      </c>
      <c r="AD23">
        <f>Total!AD23/Total!$C23</f>
        <v>1.648416435103111</v>
      </c>
      <c r="AE23">
        <f>Total!AE23/Total!$C23</f>
        <v>1.6394947104562283</v>
      </c>
    </row>
    <row r="24" spans="1:31" ht="16.149999999999999" customHeight="1" x14ac:dyDescent="0.25">
      <c r="A24" t="s">
        <v>38</v>
      </c>
      <c r="B24" t="s">
        <v>40</v>
      </c>
      <c r="C24">
        <f>Total!C24/Total!$C24</f>
        <v>1</v>
      </c>
      <c r="D24">
        <f>Total!D24/Total!$C24</f>
        <v>1.0329043478260869</v>
      </c>
      <c r="E24">
        <f>Total!E24/Total!$C24</f>
        <v>1.1140869565217391</v>
      </c>
      <c r="F24">
        <f>Total!F24/Total!$C24</f>
        <v>1.2142376811594202</v>
      </c>
      <c r="G24">
        <f>Total!G24/Total!$C24</f>
        <v>1.28</v>
      </c>
      <c r="H24">
        <f>Total!H24/Total!$C24</f>
        <v>1.3834782608695653</v>
      </c>
      <c r="I24">
        <f>Total!I24/Total!$C24</f>
        <v>1.4757913043478261</v>
      </c>
      <c r="J24">
        <f>Total!J24/Total!$C24</f>
        <v>1.5092405797101449</v>
      </c>
      <c r="K24">
        <f>Total!K24/Total!$C24</f>
        <v>1.5349333333333333</v>
      </c>
      <c r="L24">
        <f>Total!L24/Total!$C24</f>
        <v>1.6117797101449276</v>
      </c>
      <c r="M24">
        <f>Total!M24/Total!$C24</f>
        <v>1.6684057971014492</v>
      </c>
      <c r="N24">
        <f>Total!N24/Total!$C24</f>
        <v>1.7475014492753622</v>
      </c>
      <c r="O24">
        <f>Total!O24/Total!$C24</f>
        <v>1.9029449275362318</v>
      </c>
      <c r="P24">
        <f>Total!P24/Total!$C24</f>
        <v>1.9817739130434782</v>
      </c>
      <c r="Q24">
        <f>Total!Q24/Total!$C24</f>
        <v>1.844104347826087</v>
      </c>
      <c r="R24">
        <f>Total!R24/Total!$C24</f>
        <v>1.9091710144927536</v>
      </c>
      <c r="S24">
        <f>Total!S24/Total!$C24</f>
        <v>1.9853797101449275</v>
      </c>
      <c r="T24">
        <f>Total!T24/Total!$C24</f>
        <v>2.0058434782608696</v>
      </c>
      <c r="U24">
        <f>Total!U24/Total!$C24</f>
        <v>2.0308405797101448</v>
      </c>
      <c r="V24">
        <f>Total!V24/Total!$C24</f>
        <v>2.056440579710145</v>
      </c>
      <c r="W24">
        <f>Total!W24/Total!$C24</f>
        <v>2.103257971014493</v>
      </c>
      <c r="X24">
        <f>Total!X24/Total!$C24</f>
        <v>2.1518028985507245</v>
      </c>
      <c r="Y24">
        <f>Total!Y24/Total!$C24</f>
        <v>2.250585507246377</v>
      </c>
      <c r="Z24">
        <f>Total!Z24/Total!$C24</f>
        <v>2.3159536231884057</v>
      </c>
      <c r="AA24">
        <f>Total!AA24/Total!$C24</f>
        <v>2.3878260869565215</v>
      </c>
      <c r="AB24">
        <f>Total!AB24/Total!$C24</f>
        <v>2.371095652173913</v>
      </c>
      <c r="AC24">
        <f>Total!AC24/Total!$C24</f>
        <v>2.4963130434782608</v>
      </c>
      <c r="AD24">
        <f>Total!AD24/Total!$C24</f>
        <v>2.6798724637681159</v>
      </c>
      <c r="AE24">
        <f>Total!AE24/Total!$C24</f>
        <v>2.7760463768115944</v>
      </c>
    </row>
    <row r="25" spans="1:31" ht="16.149999999999999" customHeight="1" x14ac:dyDescent="0.25">
      <c r="A25" t="s">
        <v>41</v>
      </c>
      <c r="B25" t="s">
        <v>39</v>
      </c>
      <c r="C25">
        <f>Total!C25/Total!$C25</f>
        <v>1</v>
      </c>
      <c r="D25">
        <f>Total!D25/Total!$C25</f>
        <v>1.0393752740655133</v>
      </c>
      <c r="E25">
        <f>Total!E25/Total!$C25</f>
        <v>1.1110359778862429</v>
      </c>
      <c r="F25">
        <f>Total!F25/Total!$C25</f>
        <v>1.1820778571457844</v>
      </c>
      <c r="G25">
        <f>Total!G25/Total!$C25</f>
        <v>1.2462511935937315</v>
      </c>
      <c r="H25">
        <f>Total!H25/Total!$C25</f>
        <v>1.336538106888624</v>
      </c>
      <c r="I25">
        <f>Total!I25/Total!$C25</f>
        <v>1.3525455819614689</v>
      </c>
      <c r="J25">
        <f>Total!J25/Total!$C25</f>
        <v>1.37675760518993</v>
      </c>
      <c r="K25">
        <f>Total!K25/Total!$C25</f>
        <v>1.4008057013823147</v>
      </c>
      <c r="L25">
        <f>Total!L25/Total!$C25</f>
        <v>1.4620324493567913</v>
      </c>
      <c r="M25">
        <f>Total!M25/Total!$C25</f>
        <v>1.5138497854604915</v>
      </c>
      <c r="N25">
        <f>Total!N25/Total!$C25</f>
        <v>1.589477523554266</v>
      </c>
      <c r="O25">
        <f>Total!O25/Total!$C25</f>
        <v>1.6692198302535541</v>
      </c>
      <c r="P25">
        <f>Total!P25/Total!$C25</f>
        <v>1.6941285433853392</v>
      </c>
      <c r="Q25">
        <f>Total!Q25/Total!$C25</f>
        <v>1.5312588366917885</v>
      </c>
      <c r="R25">
        <f>Total!R25/Total!$C25</f>
        <v>1.5655195872317231</v>
      </c>
      <c r="S25">
        <f>Total!S25/Total!$C25</f>
        <v>1.6130953112769506</v>
      </c>
      <c r="T25">
        <f>Total!T25/Total!$C25</f>
        <v>1.5984402342517345</v>
      </c>
      <c r="U25">
        <f>Total!U25/Total!$C25</f>
        <v>1.5756953579961559</v>
      </c>
      <c r="V25">
        <f>Total!V25/Total!$C25</f>
        <v>1.5728676166238407</v>
      </c>
      <c r="W25">
        <f>Total!W25/Total!$C25</f>
        <v>1.5641958764154076</v>
      </c>
      <c r="X25">
        <f>Total!X25/Total!$C25</f>
        <v>1.6118330730991635</v>
      </c>
      <c r="Y25">
        <f>Total!Y25/Total!$C25</f>
        <v>1.6677936650396907</v>
      </c>
      <c r="Z25">
        <f>Total!Z25/Total!$C25</f>
        <v>1.7006323485416641</v>
      </c>
      <c r="AA25">
        <f>Total!AA25/Total!$C25</f>
        <v>1.7401387642360386</v>
      </c>
      <c r="AB25">
        <f>Total!AB25/Total!$C25</f>
        <v>1.6914688272250022</v>
      </c>
      <c r="AC25">
        <f>Total!AC25/Total!$C25</f>
        <v>1.7450196917352088</v>
      </c>
      <c r="AD25">
        <f>Total!AD25/Total!$C25</f>
        <v>1.7805672695083419</v>
      </c>
      <c r="AE25">
        <f>Total!AE25/Total!$C25</f>
        <v>1.7478679239870334</v>
      </c>
    </row>
    <row r="26" spans="1:31" ht="16.149999999999999" customHeight="1" x14ac:dyDescent="0.25">
      <c r="A26" t="s">
        <v>41</v>
      </c>
      <c r="B26" t="s">
        <v>40</v>
      </c>
      <c r="C26">
        <f>Total!C26/Total!$C26</f>
        <v>1</v>
      </c>
      <c r="D26">
        <f>Total!D26/Total!$C26</f>
        <v>1.0449742632501839</v>
      </c>
      <c r="E26">
        <f>Total!E26/Total!$C26</f>
        <v>1.1380734204423326</v>
      </c>
      <c r="F26">
        <f>Total!F26/Total!$C26</f>
        <v>1.2278692233723627</v>
      </c>
      <c r="G26">
        <f>Total!G26/Total!$C26</f>
        <v>1.293116126477742</v>
      </c>
      <c r="H26">
        <f>Total!H26/Total!$C26</f>
        <v>1.4470445160925391</v>
      </c>
      <c r="I26">
        <f>Total!I26/Total!$C26</f>
        <v>1.4902765993551672</v>
      </c>
      <c r="J26">
        <f>Total!J26/Total!$C26</f>
        <v>1.5186492448667912</v>
      </c>
      <c r="K26">
        <f>Total!K26/Total!$C26</f>
        <v>1.5522767124837378</v>
      </c>
      <c r="L26">
        <f>Total!L26/Total!$C26</f>
        <v>1.6430397646925732</v>
      </c>
      <c r="M26">
        <f>Total!M26/Total!$C26</f>
        <v>1.7352904576050681</v>
      </c>
      <c r="N26">
        <f>Total!N26/Total!$C26</f>
        <v>1.8729000509078568</v>
      </c>
      <c r="O26">
        <f>Total!O26/Total!$C26</f>
        <v>2.0241359805418857</v>
      </c>
      <c r="P26">
        <f>Total!P26/Total!$C26</f>
        <v>2.1315968097743085</v>
      </c>
      <c r="Q26">
        <f>Total!Q26/Total!$C26</f>
        <v>1.9051869449629504</v>
      </c>
      <c r="R26">
        <f>Total!R26/Total!$C26</f>
        <v>1.9925222014819843</v>
      </c>
      <c r="S26">
        <f>Total!S26/Total!$C26</f>
        <v>2.1326489054810791</v>
      </c>
      <c r="T26">
        <f>Total!T26/Total!$C26</f>
        <v>2.1665365688104532</v>
      </c>
      <c r="U26">
        <f>Total!U26/Total!$C26</f>
        <v>2.1626788845522937</v>
      </c>
      <c r="V26">
        <f>Total!V26/Total!$C26</f>
        <v>2.1717631087731206</v>
      </c>
      <c r="W26">
        <f>Total!W26/Total!$C26</f>
        <v>2.158951298150348</v>
      </c>
      <c r="X26">
        <f>Total!X26/Total!$C26</f>
        <v>2.2074325470897675</v>
      </c>
      <c r="Y26">
        <f>Total!Y26/Total!$C26</f>
        <v>2.3245771819673058</v>
      </c>
      <c r="Z26">
        <f>Total!Z26/Total!$C26</f>
        <v>2.4341082640420839</v>
      </c>
      <c r="AA26">
        <f>Total!AA26/Total!$C26</f>
        <v>2.5195882120029411</v>
      </c>
      <c r="AB26">
        <f>Total!AB26/Total!$C26</f>
        <v>2.4435205611177104</v>
      </c>
      <c r="AC26">
        <f>Total!AC26/Total!$C26</f>
        <v>2.6404434639968324</v>
      </c>
      <c r="AD26">
        <f>Total!AD26/Total!$C26</f>
        <v>2.9718422987725548</v>
      </c>
      <c r="AE26">
        <f>Total!AE26/Total!$C26</f>
        <v>2.9748458623225296</v>
      </c>
    </row>
    <row r="27" spans="1:31" ht="16.149999999999999" customHeight="1" x14ac:dyDescent="0.25">
      <c r="A27" t="s">
        <v>48</v>
      </c>
      <c r="AE27" t="s">
        <v>36</v>
      </c>
    </row>
    <row r="28" spans="1:31" ht="16.149999999999999" customHeight="1" x14ac:dyDescent="0.25">
      <c r="A28" t="s">
        <v>38</v>
      </c>
      <c r="B28" t="s">
        <v>43</v>
      </c>
      <c r="C28">
        <f>Total!C28/Total!$C28</f>
        <v>1</v>
      </c>
      <c r="D28">
        <f>Total!D28/Total!$C28</f>
        <v>1.0146653557068257</v>
      </c>
      <c r="E28">
        <f>Total!E28/Total!$C28</f>
        <v>1.0401738901729141</v>
      </c>
      <c r="F28">
        <f>Total!F28/Total!$C28</f>
        <v>1.0767932753352705</v>
      </c>
      <c r="G28">
        <f>Total!G28/Total!$C28</f>
        <v>1.1135931347382722</v>
      </c>
      <c r="H28">
        <f>Total!H28/Total!$C28</f>
        <v>1.1595765798740019</v>
      </c>
      <c r="I28">
        <f>Total!I28/Total!$C28</f>
        <v>1.1813983606157656</v>
      </c>
      <c r="J28">
        <f>Total!J28/Total!$C28</f>
        <v>1.1935499776197083</v>
      </c>
      <c r="K28">
        <f>Total!K28/Total!$C28</f>
        <v>1.2042245021204034</v>
      </c>
      <c r="L28">
        <f>Total!L28/Total!$C28</f>
        <v>1.2412440781045504</v>
      </c>
      <c r="M28">
        <f>Total!M28/Total!$C28</f>
        <v>1.2628539096819635</v>
      </c>
      <c r="N28">
        <f>Total!N28/Total!$C28</f>
        <v>1.297343874415865</v>
      </c>
      <c r="O28">
        <f>Total!O28/Total!$C28</f>
        <v>1.3317244198870997</v>
      </c>
      <c r="P28">
        <f>Total!P28/Total!$C28</f>
        <v>1.3401516618523317</v>
      </c>
      <c r="Q28">
        <f>Total!Q28/Total!$C28</f>
        <v>1.3050452343959857</v>
      </c>
      <c r="R28">
        <f>Total!R28/Total!$C28</f>
        <v>1.3284648065437041</v>
      </c>
      <c r="S28">
        <f>Total!S28/Total!$C28</f>
        <v>1.3621343294358688</v>
      </c>
      <c r="T28">
        <f>Total!T28/Total!$C28</f>
        <v>1.3675415322087421</v>
      </c>
      <c r="U28">
        <f>Total!U28/Total!$C28</f>
        <v>1.3788162416279912</v>
      </c>
      <c r="V28">
        <f>Total!V28/Total!$C28</f>
        <v>1.3953571920909866</v>
      </c>
      <c r="W28">
        <f>Total!W28/Total!$C28</f>
        <v>1.4067913699541594</v>
      </c>
      <c r="X28">
        <f>Total!X28/Total!$C28</f>
        <v>1.4163536003699182</v>
      </c>
      <c r="Y28">
        <f>Total!Y28/Total!$C28</f>
        <v>1.4440447789551905</v>
      </c>
      <c r="Z28">
        <f>Total!Z28/Total!$C28</f>
        <v>1.4674790754234408</v>
      </c>
      <c r="AA28">
        <f>Total!AA28/Total!$C28</f>
        <v>1.4983831953085882</v>
      </c>
      <c r="AB28">
        <f>Total!AB28/Total!$C28</f>
        <v>1.389047280401112</v>
      </c>
      <c r="AC28">
        <f>Total!AC28/Total!$C28</f>
        <v>1.4799309875149245</v>
      </c>
      <c r="AD28">
        <f>Total!AD28/Total!$C28</f>
        <v>1.5219125919755021</v>
      </c>
      <c r="AE28">
        <f>Total!AE28/Total!$C28</f>
        <v>1.5437195808539794</v>
      </c>
    </row>
    <row r="29" spans="1:31" ht="16.149999999999999" customHeight="1" x14ac:dyDescent="0.25">
      <c r="A29" t="s">
        <v>38</v>
      </c>
      <c r="B29" t="s">
        <v>40</v>
      </c>
      <c r="C29">
        <f>Total!C29/Total!$C29</f>
        <v>1</v>
      </c>
      <c r="D29">
        <f>Total!D29/Total!$C29</f>
        <v>1.0233300510406496</v>
      </c>
      <c r="E29">
        <f>Total!E29/Total!$C29</f>
        <v>1.0591372992091626</v>
      </c>
      <c r="F29">
        <f>Total!F29/Total!$C29</f>
        <v>1.1058545380653027</v>
      </c>
      <c r="G29">
        <f>Total!G29/Total!$C29</f>
        <v>1.1463854308596644</v>
      </c>
      <c r="H29">
        <f>Total!H29/Total!$C29</f>
        <v>1.2157731596313941</v>
      </c>
      <c r="I29">
        <f>Total!I29/Total!$C29</f>
        <v>1.2660561018619678</v>
      </c>
      <c r="J29">
        <f>Total!J29/Total!$C29</f>
        <v>1.3062956892607285</v>
      </c>
      <c r="K29">
        <f>Total!K29/Total!$C29</f>
        <v>1.3434299851029683</v>
      </c>
      <c r="L29">
        <f>Total!L29/Total!$C29</f>
        <v>1.4025327257789608</v>
      </c>
      <c r="M29">
        <f>Total!M29/Total!$C29</f>
        <v>1.4557599628795275</v>
      </c>
      <c r="N29">
        <f>Total!N29/Total!$C29</f>
        <v>1.5200592932273107</v>
      </c>
      <c r="O29">
        <f>Total!O29/Total!$C29</f>
        <v>1.599977053133975</v>
      </c>
      <c r="P29">
        <f>Total!P29/Total!$C29</f>
        <v>1.647253771603115</v>
      </c>
      <c r="Q29">
        <f>Total!Q29/Total!$C29</f>
        <v>1.6068089525953688</v>
      </c>
      <c r="R29">
        <f>Total!R29/Total!$C29</f>
        <v>1.651987829866959</v>
      </c>
      <c r="S29">
        <f>Total!S29/Total!$C29</f>
        <v>1.7010005847303813</v>
      </c>
      <c r="T29">
        <f>Total!T29/Total!$C29</f>
        <v>1.7202930010676283</v>
      </c>
      <c r="U29">
        <f>Total!U29/Total!$C29</f>
        <v>1.7457542538098478</v>
      </c>
      <c r="V29">
        <f>Total!V29/Total!$C29</f>
        <v>1.7710616058843505</v>
      </c>
      <c r="W29">
        <f>Total!W29/Total!$C29</f>
        <v>1.8065609605613413</v>
      </c>
      <c r="X29">
        <f>Total!X29/Total!$C29</f>
        <v>1.8281350694926024</v>
      </c>
      <c r="Y29">
        <f>Total!Y29/Total!$C29</f>
        <v>1.8704974723888841</v>
      </c>
      <c r="Z29">
        <f>Total!Z29/Total!$C29</f>
        <v>1.9186693951012588</v>
      </c>
      <c r="AA29">
        <f>Total!AA29/Total!$C29</f>
        <v>1.9819915944431721</v>
      </c>
      <c r="AB29">
        <f>Total!AB29/Total!$C29</f>
        <v>1.8952316135932072</v>
      </c>
      <c r="AC29">
        <f>Total!AC29/Total!$C29</f>
        <v>2.0391971177261774</v>
      </c>
      <c r="AD29">
        <f>Total!AD29/Total!$C29</f>
        <v>2.1852774197769729</v>
      </c>
      <c r="AE29">
        <f>Total!AE29/Total!$C29</f>
        <v>2.337622124096467</v>
      </c>
    </row>
    <row r="30" spans="1:31" ht="16.149999999999999" customHeight="1" x14ac:dyDescent="0.25">
      <c r="A30" t="s">
        <v>41</v>
      </c>
      <c r="B30" t="s">
        <v>43</v>
      </c>
      <c r="C30">
        <f>Total!C30/Total!$C30</f>
        <v>1</v>
      </c>
      <c r="D30">
        <f>Total!D30/Total!$C30</f>
        <v>1.0148183785901752</v>
      </c>
      <c r="E30">
        <f>Total!E30/Total!$C30</f>
        <v>1.0471760495951412</v>
      </c>
      <c r="F30">
        <f>Total!F30/Total!$C30</f>
        <v>1.0928780648527814</v>
      </c>
      <c r="G30">
        <f>Total!G30/Total!$C30</f>
        <v>1.1438094069051348</v>
      </c>
      <c r="H30">
        <f>Total!H30/Total!$C30</f>
        <v>1.2091403600569191</v>
      </c>
      <c r="I30">
        <f>Total!I30/Total!$C30</f>
        <v>1.2411896522295069</v>
      </c>
      <c r="J30">
        <f>Total!J30/Total!$C30</f>
        <v>1.251524338029921</v>
      </c>
      <c r="K30">
        <f>Total!K30/Total!$C30</f>
        <v>1.2562885706427938</v>
      </c>
      <c r="L30">
        <f>Total!L30/Total!$C30</f>
        <v>1.2945527335327423</v>
      </c>
      <c r="M30">
        <f>Total!M30/Total!$C30</f>
        <v>1.325244829217531</v>
      </c>
      <c r="N30">
        <f>Total!N30/Total!$C30</f>
        <v>1.3683790272871017</v>
      </c>
      <c r="O30">
        <f>Total!O30/Total!$C30</f>
        <v>1.4100703621106283</v>
      </c>
      <c r="P30">
        <f>Total!P30/Total!$C30</f>
        <v>1.4134757142801864</v>
      </c>
      <c r="Q30">
        <f>Total!Q30/Total!$C30</f>
        <v>1.3448968050562806</v>
      </c>
      <c r="R30">
        <f>Total!R30/Total!$C30</f>
        <v>1.381057134245937</v>
      </c>
      <c r="S30">
        <f>Total!S30/Total!$C30</f>
        <v>1.4111640733035151</v>
      </c>
      <c r="T30">
        <f>Total!T30/Total!$C30</f>
        <v>1.4085268556509032</v>
      </c>
      <c r="U30">
        <f>Total!U30/Total!$C30</f>
        <v>1.4147211606136707</v>
      </c>
      <c r="V30">
        <f>Total!V30/Total!$C30</f>
        <v>1.4324679736741142</v>
      </c>
      <c r="W30">
        <f>Total!W30/Total!$C30</f>
        <v>1.453368907072742</v>
      </c>
      <c r="X30">
        <f>Total!X30/Total!$C30</f>
        <v>1.4711509040548072</v>
      </c>
      <c r="Y30">
        <f>Total!Y30/Total!$C30</f>
        <v>1.5185307480961627</v>
      </c>
      <c r="Z30">
        <f>Total!Z30/Total!$C30</f>
        <v>1.5492531191513896</v>
      </c>
      <c r="AA30">
        <f>Total!AA30/Total!$C30</f>
        <v>1.5824274010948434</v>
      </c>
      <c r="AB30">
        <f>Total!AB30/Total!$C30</f>
        <v>1.4600293810825726</v>
      </c>
      <c r="AC30">
        <f>Total!AC30/Total!$C30</f>
        <v>1.5720194094862445</v>
      </c>
      <c r="AD30">
        <f>Total!AD30/Total!$C30</f>
        <v>1.6361663985952801</v>
      </c>
      <c r="AE30">
        <f>Total!AE30/Total!$C30</f>
        <v>1.6611489177038758</v>
      </c>
    </row>
    <row r="31" spans="1:31" ht="16.149999999999999" customHeight="1" x14ac:dyDescent="0.25">
      <c r="A31" t="s">
        <v>41</v>
      </c>
      <c r="B31" t="s">
        <v>40</v>
      </c>
      <c r="C31">
        <f>Total!C31/Total!$C31</f>
        <v>1</v>
      </c>
      <c r="D31">
        <f>Total!D31/Total!$C31</f>
        <v>1.0216238089043774</v>
      </c>
      <c r="E31">
        <f>Total!E31/Total!$C31</f>
        <v>1.0628104372612739</v>
      </c>
      <c r="F31">
        <f>Total!F31/Total!$C31</f>
        <v>1.1103248098300245</v>
      </c>
      <c r="G31">
        <f>Total!G31/Total!$C31</f>
        <v>1.1668357813021231</v>
      </c>
      <c r="H31">
        <f>Total!H31/Total!$C31</f>
        <v>1.2676765882358572</v>
      </c>
      <c r="I31">
        <f>Total!I31/Total!$C31</f>
        <v>1.3260308294747787</v>
      </c>
      <c r="J31">
        <f>Total!J31/Total!$C31</f>
        <v>1.3546841225261033</v>
      </c>
      <c r="K31">
        <f>Total!K31/Total!$C31</f>
        <v>1.3772017229438698</v>
      </c>
      <c r="L31">
        <f>Total!L31/Total!$C31</f>
        <v>1.441253703808707</v>
      </c>
      <c r="M31">
        <f>Total!M31/Total!$C31</f>
        <v>1.5103422409397986</v>
      </c>
      <c r="N31">
        <f>Total!N31/Total!$C31</f>
        <v>1.5960746358935554</v>
      </c>
      <c r="O31">
        <f>Total!O31/Total!$C31</f>
        <v>1.6824971210390449</v>
      </c>
      <c r="P31">
        <f>Total!P31/Total!$C31</f>
        <v>1.7349036123920591</v>
      </c>
      <c r="Q31">
        <f>Total!Q31/Total!$C31</f>
        <v>1.6459691332073711</v>
      </c>
      <c r="R31">
        <f>Total!R31/Total!$C31</f>
        <v>1.7221235538910118</v>
      </c>
      <c r="S31">
        <f>Total!S31/Total!$C31</f>
        <v>1.7934073183881143</v>
      </c>
      <c r="T31">
        <f>Total!T31/Total!$C31</f>
        <v>1.8161133449453721</v>
      </c>
      <c r="U31">
        <f>Total!U31/Total!$C31</f>
        <v>1.8285536756608003</v>
      </c>
      <c r="V31">
        <f>Total!V31/Total!$C31</f>
        <v>1.8488079871413903</v>
      </c>
      <c r="W31">
        <f>Total!W31/Total!$C31</f>
        <v>1.8731235635105095</v>
      </c>
      <c r="X31">
        <f>Total!X31/Total!$C31</f>
        <v>1.8931705482306382</v>
      </c>
      <c r="Y31">
        <f>Total!Y31/Total!$C31</f>
        <v>1.9727503318364137</v>
      </c>
      <c r="Z31">
        <f>Total!Z31/Total!$C31</f>
        <v>2.0393472740639829</v>
      </c>
      <c r="AA31">
        <f>Total!AA31/Total!$C31</f>
        <v>2.1035032325137473</v>
      </c>
      <c r="AB31">
        <f>Total!AB31/Total!$C31</f>
        <v>1.969827309715098</v>
      </c>
      <c r="AC31">
        <f>Total!AC31/Total!$C31</f>
        <v>2.1853571813731141</v>
      </c>
      <c r="AD31">
        <f>Total!AD31/Total!$C31</f>
        <v>2.4711722750029717</v>
      </c>
      <c r="AE31">
        <f>Total!AE31/Total!$C31</f>
        <v>2.5560516283755068</v>
      </c>
    </row>
    <row r="32" spans="1:31" ht="16.149999999999999" customHeight="1" x14ac:dyDescent="0.25">
      <c r="A32" t="s">
        <v>49</v>
      </c>
      <c r="AE32" t="s">
        <v>36</v>
      </c>
    </row>
    <row r="33" spans="1:31" ht="16.149999999999999" customHeight="1" x14ac:dyDescent="0.25">
      <c r="A33" t="s">
        <v>38</v>
      </c>
      <c r="B33" t="s">
        <v>43</v>
      </c>
      <c r="C33">
        <f>Total!C33/Total!$C33</f>
        <v>1</v>
      </c>
      <c r="D33">
        <f>Total!D33/Total!$C33</f>
        <v>1.0080491122243134</v>
      </c>
      <c r="E33">
        <f>Total!E33/Total!$C33</f>
        <v>1.0289222389781705</v>
      </c>
      <c r="F33">
        <f>Total!F33/Total!$C33</f>
        <v>1.0521145995923165</v>
      </c>
      <c r="G33">
        <f>Total!G33/Total!$C33</f>
        <v>1.0723055930431746</v>
      </c>
      <c r="H33">
        <f>Total!H33/Total!$C33</f>
        <v>1.1055934525838753</v>
      </c>
      <c r="I33">
        <f>Total!I33/Total!$C33</f>
        <v>1.1272851296163775</v>
      </c>
      <c r="J33">
        <f>Total!J33/Total!$C33</f>
        <v>1.127830832736975</v>
      </c>
      <c r="K33">
        <f>Total!K33/Total!$C33</f>
        <v>1.1218281028126516</v>
      </c>
      <c r="L33">
        <f>Total!L33/Total!$C33</f>
        <v>1.1394270108429221</v>
      </c>
      <c r="M33">
        <f>Total!M33/Total!$C33</f>
        <v>1.149522509769477</v>
      </c>
      <c r="N33">
        <f>Total!N33/Total!$C33</f>
        <v>1.1949522505367227</v>
      </c>
      <c r="O33">
        <f>Total!O33/Total!$C33</f>
        <v>1.2349249645002425</v>
      </c>
      <c r="P33">
        <f>Total!P33/Total!$C33</f>
        <v>1.2469304243488895</v>
      </c>
      <c r="Q33">
        <f>Total!Q33/Total!$C33</f>
        <v>1.1694406560622881</v>
      </c>
      <c r="R33">
        <f>Total!R33/Total!$C33</f>
        <v>1.2233287863942952</v>
      </c>
      <c r="S33">
        <f>Total!S33/Total!$C33</f>
        <v>1.2691678045019892</v>
      </c>
      <c r="T33">
        <f>Total!T33/Total!$C33</f>
        <v>1.2755798117667612</v>
      </c>
      <c r="U33">
        <f>Total!U33/Total!$C33</f>
        <v>1.2814461115086835</v>
      </c>
      <c r="V33">
        <f>Total!V33/Total!$C33</f>
        <v>1.310095498926555</v>
      </c>
      <c r="W33">
        <f>Total!W33/Total!$C33</f>
        <v>1.3289222389781705</v>
      </c>
      <c r="X33">
        <f>Total!X33/Total!$C33</f>
        <v>1.3605729891570781</v>
      </c>
      <c r="Y33">
        <f>Total!Y33/Total!$C33</f>
        <v>1.3986357421985058</v>
      </c>
      <c r="Z33">
        <f>Total!Z33/Total!$C33</f>
        <v>1.4154160999501315</v>
      </c>
      <c r="AA33">
        <f>Total!AA33/Total!$C33</f>
        <v>1.4253751730965369</v>
      </c>
      <c r="AB33">
        <f>Total!AB33/Total!$C33</f>
        <v>1.3642564808188611</v>
      </c>
      <c r="AC33">
        <f>Total!AC33/Total!$C33</f>
        <v>1.4160982288508785</v>
      </c>
      <c r="AD33">
        <f>Total!AD33/Total!$C33</f>
        <v>1.4406548428642671</v>
      </c>
      <c r="AE33">
        <f>Total!AE33/Total!$C33</f>
        <v>1.4452933149870961</v>
      </c>
    </row>
    <row r="34" spans="1:31" ht="16.149999999999999" customHeight="1" x14ac:dyDescent="0.25">
      <c r="A34" t="s">
        <v>38</v>
      </c>
      <c r="B34" t="s">
        <v>40</v>
      </c>
      <c r="C34">
        <f>Total!C34/Total!$C34</f>
        <v>1</v>
      </c>
      <c r="D34">
        <f>Total!D34/Total!$C34</f>
        <v>1.0142052724388053</v>
      </c>
      <c r="E34">
        <f>Total!E34/Total!$C34</f>
        <v>1.0352081385015517</v>
      </c>
      <c r="F34">
        <f>Total!F34/Total!$C34</f>
        <v>1.0633598769826316</v>
      </c>
      <c r="G34">
        <f>Total!G34/Total!$C34</f>
        <v>1.086872292710616</v>
      </c>
      <c r="H34">
        <f>Total!H34/Total!$C34</f>
        <v>1.1139021490817897</v>
      </c>
      <c r="I34">
        <f>Total!I34/Total!$C34</f>
        <v>1.1500943334775671</v>
      </c>
      <c r="J34">
        <f>Total!J34/Total!$C34</f>
        <v>1.1652260746572123</v>
      </c>
      <c r="K34">
        <f>Total!K34/Total!$C34</f>
        <v>1.1724243820052203</v>
      </c>
      <c r="L34">
        <f>Total!L34/Total!$C34</f>
        <v>1.2033142340028569</v>
      </c>
      <c r="M34">
        <f>Total!M34/Total!$C34</f>
        <v>1.2185250710699813</v>
      </c>
      <c r="N34">
        <f>Total!N34/Total!$C34</f>
        <v>1.2706922983869091</v>
      </c>
      <c r="O34">
        <f>Total!O34/Total!$C34</f>
        <v>1.323510903600724</v>
      </c>
      <c r="P34">
        <f>Total!P34/Total!$C34</f>
        <v>1.3477061029456239</v>
      </c>
      <c r="Q34">
        <f>Total!Q34/Total!$C34</f>
        <v>1.2938261007123282</v>
      </c>
      <c r="R34">
        <f>Total!R34/Total!$C34</f>
        <v>1.3620556090615972</v>
      </c>
      <c r="S34">
        <f>Total!S34/Total!$C34</f>
        <v>1.4263215992257909</v>
      </c>
      <c r="T34">
        <f>Total!T34/Total!$C34</f>
        <v>1.4540854189057781</v>
      </c>
      <c r="U34">
        <f>Total!U34/Total!$C34</f>
        <v>1.4869666261881831</v>
      </c>
      <c r="V34">
        <f>Total!V34/Total!$C34</f>
        <v>1.5486457155618831</v>
      </c>
      <c r="W34">
        <f>Total!W34/Total!$C34</f>
        <v>1.6004919066296313</v>
      </c>
      <c r="X34">
        <f>Total!X34/Total!$C34</f>
        <v>1.659295627858502</v>
      </c>
      <c r="Y34">
        <f>Total!Y34/Total!$C34</f>
        <v>1.7304074834014953</v>
      </c>
      <c r="Z34">
        <f>Total!Z34/Total!$C34</f>
        <v>1.7833889330895318</v>
      </c>
      <c r="AA34">
        <f>Total!AA34/Total!$C34</f>
        <v>1.8373933950281256</v>
      </c>
      <c r="AB34">
        <f>Total!AB34/Total!$C34</f>
        <v>1.8023376324274527</v>
      </c>
      <c r="AC34">
        <f>Total!AC34/Total!$C34</f>
        <v>1.9124007230294655</v>
      </c>
      <c r="AD34">
        <f>Total!AD34/Total!$C34</f>
        <v>2.072092411912771</v>
      </c>
      <c r="AE34">
        <f>Total!AE34/Total!$C34</f>
        <v>2.2243258238767223</v>
      </c>
    </row>
    <row r="35" spans="1:31" ht="16.149999999999999" customHeight="1" x14ac:dyDescent="0.25">
      <c r="A35" t="s">
        <v>41</v>
      </c>
      <c r="B35" t="s">
        <v>43</v>
      </c>
      <c r="C35">
        <f>Total!C35/Total!$C35</f>
        <v>1</v>
      </c>
      <c r="D35">
        <f>Total!D35/Total!$C35</f>
        <v>1.0149892942865404</v>
      </c>
      <c r="E35">
        <f>Total!E35/Total!$C35</f>
        <v>1.0380850429817807</v>
      </c>
      <c r="F35">
        <f>Total!F35/Total!$C35</f>
        <v>1.0750994205351423</v>
      </c>
      <c r="G35">
        <f>Total!G35/Total!$C35</f>
        <v>1.1153257871366511</v>
      </c>
      <c r="H35">
        <f>Total!H35/Total!$C35</f>
        <v>1.1604466215110829</v>
      </c>
      <c r="I35">
        <f>Total!I35/Total!$C35</f>
        <v>1.1846130332223728</v>
      </c>
      <c r="J35">
        <f>Total!J35/Total!$C35</f>
        <v>1.1739063934123994</v>
      </c>
      <c r="K35">
        <f>Total!K35/Total!$C35</f>
        <v>1.1849189362519952</v>
      </c>
      <c r="L35">
        <f>Total!L35/Total!$C35</f>
        <v>1.2087794449336624</v>
      </c>
      <c r="M35">
        <f>Total!M35/Total!$C35</f>
        <v>1.2343224226906238</v>
      </c>
      <c r="N35">
        <f>Total!N35/Total!$C35</f>
        <v>1.2898439890206659</v>
      </c>
      <c r="O35">
        <f>Total!O35/Total!$C35</f>
        <v>1.3464362207791274</v>
      </c>
      <c r="P35">
        <f>Total!P35/Total!$C35</f>
        <v>1.3707555840052281</v>
      </c>
      <c r="Q35">
        <f>Total!Q35/Total!$C35</f>
        <v>1.2800550631243008</v>
      </c>
      <c r="R35">
        <f>Total!R35/Total!$C35</f>
        <v>1.3520954437137365</v>
      </c>
      <c r="S35">
        <f>Total!S35/Total!$C35</f>
        <v>1.4112878560487301</v>
      </c>
      <c r="T35">
        <f>Total!T35/Total!$C35</f>
        <v>1.403793210111645</v>
      </c>
      <c r="U35">
        <f>Total!U35/Total!$C35</f>
        <v>1.4019577871091693</v>
      </c>
      <c r="V35">
        <f>Total!V35/Total!$C35</f>
        <v>1.433618844757544</v>
      </c>
      <c r="W35">
        <f>Total!W35/Total!$C35</f>
        <v>1.4628326709318273</v>
      </c>
      <c r="X35">
        <f>Total!X35/Total!$C35</f>
        <v>1.4963291539950483</v>
      </c>
      <c r="Y35">
        <f>Total!Y35/Total!$C35</f>
        <v>1.5385438975262145</v>
      </c>
      <c r="Z35">
        <f>Total!Z35/Total!$C35</f>
        <v>1.563475069223931</v>
      </c>
      <c r="AA35">
        <f>Total!AA35/Total!$C35</f>
        <v>1.5824411149574158</v>
      </c>
      <c r="AB35">
        <f>Total!AB35/Total!$C35</f>
        <v>1.5295197316162763</v>
      </c>
      <c r="AC35">
        <f>Total!AC35/Total!$C35</f>
        <v>1.5933007038698299</v>
      </c>
      <c r="AD35">
        <f>Total!AD35/Total!$C35</f>
        <v>1.6477516071838227</v>
      </c>
      <c r="AE35">
        <f>Total!AE35/Total!$C35</f>
        <v>1.6462220872109692</v>
      </c>
    </row>
    <row r="36" spans="1:31" ht="16.149999999999999" customHeight="1" x14ac:dyDescent="0.25">
      <c r="A36" t="s">
        <v>41</v>
      </c>
      <c r="B36" t="s">
        <v>40</v>
      </c>
      <c r="C36">
        <f>Total!C36/Total!$C36</f>
        <v>1</v>
      </c>
      <c r="D36">
        <f>Total!D36/Total!$C36</f>
        <v>1.0162506804479754</v>
      </c>
      <c r="E36">
        <f>Total!E36/Total!$C36</f>
        <v>1.0450479836084194</v>
      </c>
      <c r="F36">
        <f>Total!F36/Total!$C36</f>
        <v>1.0804368646695273</v>
      </c>
      <c r="G36">
        <f>Total!G36/Total!$C36</f>
        <v>1.1185615034967422</v>
      </c>
      <c r="H36">
        <f>Total!H36/Total!$C36</f>
        <v>1.1747393504072756</v>
      </c>
      <c r="I36">
        <f>Total!I36/Total!$C36</f>
        <v>1.2108941815723826</v>
      </c>
      <c r="J36">
        <f>Total!J36/Total!$C36</f>
        <v>1.2092704170083131</v>
      </c>
      <c r="K36">
        <f>Total!K36/Total!$C36</f>
        <v>1.2301884895203252</v>
      </c>
      <c r="L36">
        <f>Total!L36/Total!$C36</f>
        <v>1.2702894534132885</v>
      </c>
      <c r="M36">
        <f>Total!M36/Total!$C36</f>
        <v>1.3125793338716916</v>
      </c>
      <c r="N36">
        <f>Total!N36/Total!$C36</f>
        <v>1.3883100124078951</v>
      </c>
      <c r="O36">
        <f>Total!O36/Total!$C36</f>
        <v>1.4660123607215325</v>
      </c>
      <c r="P36">
        <f>Total!P36/Total!$C36</f>
        <v>1.5181410378561839</v>
      </c>
      <c r="Q36">
        <f>Total!Q36/Total!$C36</f>
        <v>1.4142865212023554</v>
      </c>
      <c r="R36">
        <f>Total!R36/Total!$C36</f>
        <v>1.5136036835123965</v>
      </c>
      <c r="S36">
        <f>Total!S36/Total!$C36</f>
        <v>1.6203432375109477</v>
      </c>
      <c r="T36">
        <f>Total!T36/Total!$C36</f>
        <v>1.6329370338116693</v>
      </c>
      <c r="U36">
        <f>Total!U36/Total!$C36</f>
        <v>1.6478137835017823</v>
      </c>
      <c r="V36">
        <f>Total!V36/Total!$C36</f>
        <v>1.7040180103794309</v>
      </c>
      <c r="W36">
        <f>Total!W36/Total!$C36</f>
        <v>1.7458873631267648</v>
      </c>
      <c r="X36">
        <f>Total!X36/Total!$C36</f>
        <v>1.7928334629572502</v>
      </c>
      <c r="Y36">
        <f>Total!Y36/Total!$C36</f>
        <v>1.8830985723161797</v>
      </c>
      <c r="Z36">
        <f>Total!Z36/Total!$C36</f>
        <v>1.9598124477443886</v>
      </c>
      <c r="AA36">
        <f>Total!AA36/Total!$C36</f>
        <v>2.0160591929219756</v>
      </c>
      <c r="AB36">
        <f>Total!AB36/Total!$C36</f>
        <v>1.9677341966927591</v>
      </c>
      <c r="AC36">
        <f>Total!AC36/Total!$C36</f>
        <v>2.1430011464423355</v>
      </c>
      <c r="AD36">
        <f>Total!AD36/Total!$C36</f>
        <v>2.4429950635322712</v>
      </c>
      <c r="AE36">
        <f>Total!AE36/Total!$C36</f>
        <v>2.5273253009954249</v>
      </c>
    </row>
    <row r="37" spans="1:31" ht="16.149999999999999" customHeight="1" x14ac:dyDescent="0.25">
      <c r="A37" t="s">
        <v>50</v>
      </c>
      <c r="AE37" t="s">
        <v>36</v>
      </c>
    </row>
    <row r="38" spans="1:31" ht="16.149999999999999" customHeight="1" x14ac:dyDescent="0.25">
      <c r="A38" t="s">
        <v>38</v>
      </c>
      <c r="B38" t="s">
        <v>43</v>
      </c>
      <c r="C38">
        <f>Total!C38/Total!$C38</f>
        <v>1</v>
      </c>
      <c r="D38">
        <f>Total!D38/Total!$C38</f>
        <v>1.0136568414712752</v>
      </c>
      <c r="E38">
        <f>Total!E38/Total!$C38</f>
        <v>1.0303826739287196</v>
      </c>
      <c r="F38">
        <f>Total!F38/Total!$C38</f>
        <v>1.0472941236164885</v>
      </c>
      <c r="G38">
        <f>Total!G38/Total!$C38</f>
        <v>1.063947787521448</v>
      </c>
      <c r="H38">
        <f>Total!H38/Total!$C38</f>
        <v>1.1052863930530135</v>
      </c>
      <c r="I38">
        <f>Total!I38/Total!$C38</f>
        <v>1.1264824474183652</v>
      </c>
      <c r="J38">
        <f>Total!J38/Total!$C38</f>
        <v>1.1307323653239494</v>
      </c>
      <c r="K38">
        <f>Total!K38/Total!$C38</f>
        <v>1.1311916783853966</v>
      </c>
      <c r="L38">
        <f>Total!L38/Total!$C38</f>
        <v>1.1499300602876164</v>
      </c>
      <c r="M38">
        <f>Total!M38/Total!$C38</f>
        <v>1.1589536376892131</v>
      </c>
      <c r="N38">
        <f>Total!N38/Total!$C38</f>
        <v>1.1813813591280606</v>
      </c>
      <c r="O38">
        <f>Total!O38/Total!$C38</f>
        <v>1.2002024446147568</v>
      </c>
      <c r="P38">
        <f>Total!P38/Total!$C38</f>
        <v>1.1902982245389417</v>
      </c>
      <c r="Q38">
        <f>Total!Q38/Total!$C38</f>
        <v>1.1244851630199451</v>
      </c>
      <c r="R38">
        <f>Total!R38/Total!$C38</f>
        <v>1.1448102497404584</v>
      </c>
      <c r="S38">
        <f>Total!S38/Total!$C38</f>
        <v>1.1537661019363961</v>
      </c>
      <c r="T38">
        <f>Total!T38/Total!$C38</f>
        <v>1.1211861213351884</v>
      </c>
      <c r="U38">
        <f>Total!U38/Total!$C38</f>
        <v>1.1042996117231543</v>
      </c>
      <c r="V38">
        <f>Total!V38/Total!$C38</f>
        <v>1.1035315577241636</v>
      </c>
      <c r="W38">
        <f>Total!W38/Total!$C38</f>
        <v>1.1138179056270401</v>
      </c>
      <c r="X38">
        <f>Total!X38/Total!$C38</f>
        <v>1.1290445385319152</v>
      </c>
      <c r="Y38">
        <f>Total!Y38/Total!$C38</f>
        <v>1.1498485033732884</v>
      </c>
      <c r="Z38">
        <f>Total!Z38/Total!$C38</f>
        <v>1.1612490563263009</v>
      </c>
      <c r="AA38">
        <f>Total!AA38/Total!$C38</f>
        <v>1.1694089044383731</v>
      </c>
      <c r="AB38">
        <f>Total!AB38/Total!$C38</f>
        <v>1.0723672847553212</v>
      </c>
      <c r="AC38">
        <f>Total!AC38/Total!$C38</f>
        <v>1.1685069050326349</v>
      </c>
      <c r="AD38">
        <f>Total!AD38/Total!$C38</f>
        <v>1.2281103893618823</v>
      </c>
      <c r="AE38">
        <f>Total!AE38/Total!$C38</f>
        <v>1.2370792849307617</v>
      </c>
    </row>
    <row r="39" spans="1:31" ht="16.149999999999999" customHeight="1" x14ac:dyDescent="0.25">
      <c r="A39" t="s">
        <v>38</v>
      </c>
      <c r="B39" t="s">
        <v>40</v>
      </c>
      <c r="C39">
        <f>Total!C39/Total!$C39</f>
        <v>1</v>
      </c>
      <c r="D39">
        <f>Total!D39/Total!$C39</f>
        <v>1.0605835757797051</v>
      </c>
      <c r="E39">
        <f>Total!E39/Total!$C39</f>
        <v>1.1027146807844974</v>
      </c>
      <c r="F39">
        <f>Total!F39/Total!$C39</f>
        <v>1.1436492938161851</v>
      </c>
      <c r="G39">
        <f>Total!G39/Total!$C39</f>
        <v>1.1775635639153121</v>
      </c>
      <c r="H39">
        <f>Total!H39/Total!$C39</f>
        <v>1.2460250876844763</v>
      </c>
      <c r="I39">
        <f>Total!I39/Total!$C39</f>
        <v>1.3159491642818553</v>
      </c>
      <c r="J39">
        <f>Total!J39/Total!$C39</f>
        <v>1.3630785720596561</v>
      </c>
      <c r="K39">
        <f>Total!K39/Total!$C39</f>
        <v>1.4121498219726725</v>
      </c>
      <c r="L39">
        <f>Total!L39/Total!$C39</f>
        <v>1.4663283903575166</v>
      </c>
      <c r="M39">
        <f>Total!M39/Total!$C39</f>
        <v>1.5060698623084812</v>
      </c>
      <c r="N39">
        <f>Total!N39/Total!$C39</f>
        <v>1.5574156979702192</v>
      </c>
      <c r="O39">
        <f>Total!O39/Total!$C39</f>
        <v>1.6234364317285277</v>
      </c>
      <c r="P39">
        <f>Total!P39/Total!$C39</f>
        <v>1.6528252099697092</v>
      </c>
      <c r="Q39">
        <f>Total!Q39/Total!$C39</f>
        <v>1.5925381881657874</v>
      </c>
      <c r="R39">
        <f>Total!R39/Total!$C39</f>
        <v>1.6190246468187353</v>
      </c>
      <c r="S39">
        <f>Total!S39/Total!$C39</f>
        <v>1.6531238861773343</v>
      </c>
      <c r="T39">
        <f>Total!T39/Total!$C39</f>
        <v>1.6255743010680745</v>
      </c>
      <c r="U39">
        <f>Total!U39/Total!$C39</f>
        <v>1.6146539661888255</v>
      </c>
      <c r="V39">
        <f>Total!V39/Total!$C39</f>
        <v>1.6238063702474712</v>
      </c>
      <c r="W39">
        <f>Total!W39/Total!$C39</f>
        <v>1.6527759518516973</v>
      </c>
      <c r="X39">
        <f>Total!X39/Total!$C39</f>
        <v>1.692679495297525</v>
      </c>
      <c r="Y39">
        <f>Total!Y39/Total!$C39</f>
        <v>1.7335327933407492</v>
      </c>
      <c r="Z39">
        <f>Total!Z39/Total!$C39</f>
        <v>1.767543680836883</v>
      </c>
      <c r="AA39">
        <f>Total!AA39/Total!$C39</f>
        <v>1.791911817022511</v>
      </c>
      <c r="AB39">
        <f>Total!AB39/Total!$C39</f>
        <v>1.6713378851110803</v>
      </c>
      <c r="AC39">
        <f>Total!AC39/Total!$C39</f>
        <v>1.836307343402467</v>
      </c>
      <c r="AD39">
        <f>Total!AD39/Total!$C39</f>
        <v>2.0022519113769386</v>
      </c>
      <c r="AE39">
        <f>Total!AE39/Total!$C39</f>
        <v>2.1334644798147266</v>
      </c>
    </row>
    <row r="40" spans="1:31" ht="16.149999999999999" customHeight="1" x14ac:dyDescent="0.25">
      <c r="A40" t="s">
        <v>41</v>
      </c>
      <c r="B40" t="s">
        <v>40</v>
      </c>
      <c r="C40">
        <f>Total!C40/Total!$C40</f>
        <v>1</v>
      </c>
      <c r="D40">
        <f>Total!D40/Total!$C40</f>
        <v>1.0461980642867228</v>
      </c>
      <c r="E40">
        <f>Total!E40/Total!$C40</f>
        <v>1.1030193377610022</v>
      </c>
      <c r="F40">
        <f>Total!F40/Total!$C40</f>
        <v>1.1515356647185842</v>
      </c>
      <c r="G40">
        <f>Total!G40/Total!$C40</f>
        <v>1.2015485146588332</v>
      </c>
      <c r="H40">
        <f>Total!H40/Total!$C40</f>
        <v>1.3033421575329494</v>
      </c>
      <c r="I40">
        <f>Total!I40/Total!$C40</f>
        <v>1.3716443252769734</v>
      </c>
      <c r="J40">
        <f>Total!J40/Total!$C40</f>
        <v>1.4127095702566717</v>
      </c>
      <c r="K40">
        <f>Total!K40/Total!$C40</f>
        <v>1.4547071354405228</v>
      </c>
      <c r="L40">
        <f>Total!L40/Total!$C40</f>
        <v>1.5174275969363333</v>
      </c>
      <c r="M40">
        <f>Total!M40/Total!$C40</f>
        <v>1.5776845074921395</v>
      </c>
      <c r="N40">
        <f>Total!N40/Total!$C40</f>
        <v>1.6605624248805839</v>
      </c>
      <c r="O40">
        <f>Total!O40/Total!$C40</f>
        <v>1.7458426568941112</v>
      </c>
      <c r="P40">
        <f>Total!P40/Total!$C40</f>
        <v>1.776603412100382</v>
      </c>
      <c r="Q40">
        <f>Total!Q40/Total!$C40</f>
        <v>1.6226831902118324</v>
      </c>
      <c r="R40">
        <f>Total!R40/Total!$C40</f>
        <v>1.6977845798995079</v>
      </c>
      <c r="S40">
        <f>Total!S40/Total!$C40</f>
        <v>1.75184935823481</v>
      </c>
      <c r="T40">
        <f>Total!T40/Total!$C40</f>
        <v>1.7061317676351979</v>
      </c>
      <c r="U40">
        <f>Total!U40/Total!$C40</f>
        <v>1.6765871828626138</v>
      </c>
      <c r="V40">
        <f>Total!V40/Total!$C40</f>
        <v>1.6797605477130981</v>
      </c>
      <c r="W40">
        <f>Total!W40/Total!$C40</f>
        <v>1.697583651604327</v>
      </c>
      <c r="X40">
        <f>Total!X40/Total!$C40</f>
        <v>1.705322242923708</v>
      </c>
      <c r="Y40">
        <f>Total!Y40/Total!$C40</f>
        <v>1.7705225061214793</v>
      </c>
      <c r="Z40">
        <f>Total!Z40/Total!$C40</f>
        <v>1.8152419663120631</v>
      </c>
      <c r="AA40">
        <f>Total!AA40/Total!$C40</f>
        <v>1.8345788663468461</v>
      </c>
      <c r="AB40">
        <f>Total!AB40/Total!$C40</f>
        <v>1.6914133664346647</v>
      </c>
      <c r="AC40">
        <f>Total!AC40/Total!$C40</f>
        <v>1.9397934560441643</v>
      </c>
      <c r="AD40">
        <f>Total!AD40/Total!$C40</f>
        <v>2.2178641182315038</v>
      </c>
      <c r="AE40">
        <f>Total!AE40/Total!$C40</f>
        <v>2.28214933438601</v>
      </c>
    </row>
    <row r="41" spans="1:31" ht="16.149999999999999" customHeight="1" x14ac:dyDescent="0.25">
      <c r="A41" t="s">
        <v>51</v>
      </c>
      <c r="AE41" t="s">
        <v>36</v>
      </c>
    </row>
    <row r="42" spans="1:31" ht="16.149999999999999" customHeight="1" x14ac:dyDescent="0.25">
      <c r="A42" t="s">
        <v>38</v>
      </c>
      <c r="B42" t="s">
        <v>52</v>
      </c>
      <c r="C42">
        <f>Total!C42/Total!$C42</f>
        <v>1</v>
      </c>
      <c r="D42">
        <f>Total!D42/Total!$C42</f>
        <v>1.0311862985658329</v>
      </c>
      <c r="E42">
        <f>Total!E42/Total!$C42</f>
        <v>1.0763479854484883</v>
      </c>
      <c r="F42">
        <f>Total!F42/Total!$C42</f>
        <v>1.1259234573764147</v>
      </c>
      <c r="G42">
        <f>Total!G42/Total!$C42</f>
        <v>1.1796788177995063</v>
      </c>
      <c r="H42">
        <f>Total!H42/Total!$C42</f>
        <v>1.2320804424806975</v>
      </c>
      <c r="I42">
        <f>Total!I42/Total!$C42</f>
        <v>1.2611030259407254</v>
      </c>
      <c r="J42">
        <f>Total!J42/Total!$C42</f>
        <v>1.2638685324370824</v>
      </c>
      <c r="K42">
        <f>Total!K42/Total!$C42</f>
        <v>1.264636740438807</v>
      </c>
      <c r="L42">
        <f>Total!L42/Total!$C42</f>
        <v>1.2912488825284503</v>
      </c>
      <c r="M42">
        <f>Total!M42/Total!$C42</f>
        <v>1.317947905119603</v>
      </c>
      <c r="N42">
        <f>Total!N42/Total!$C42</f>
        <v>1.363421620744238</v>
      </c>
      <c r="O42">
        <f>Total!O42/Total!$C42</f>
        <v>1.4177018135027917</v>
      </c>
      <c r="P42">
        <f>Total!P42/Total!$C42</f>
        <v>1.4523179345134105</v>
      </c>
      <c r="Q42">
        <f>Total!Q42/Total!$C42</f>
        <v>1.404152656336396</v>
      </c>
      <c r="R42">
        <f>Total!R42/Total!$C42</f>
        <v>1.4250514299746748</v>
      </c>
      <c r="S42">
        <f>Total!S42/Total!$C42</f>
        <v>1.455275031982401</v>
      </c>
      <c r="T42">
        <f>Total!T42/Total!$C42</f>
        <v>1.444485866073679</v>
      </c>
      <c r="U42">
        <f>Total!U42/Total!$C42</f>
        <v>1.4498243136850659</v>
      </c>
      <c r="V42">
        <f>Total!V42/Total!$C42</f>
        <v>1.4737990455581365</v>
      </c>
      <c r="W42">
        <f>Total!W42/Total!$C42</f>
        <v>1.5022659489548311</v>
      </c>
      <c r="X42">
        <f>Total!X42/Total!$C42</f>
        <v>1.5359841523537567</v>
      </c>
      <c r="Y42">
        <f>Total!Y42/Total!$C42</f>
        <v>1.5787825541183598</v>
      </c>
      <c r="Z42">
        <f>Total!Z42/Total!$C42</f>
        <v>1.6137001007658254</v>
      </c>
      <c r="AA42">
        <f>Total!AA42/Total!$C42</f>
        <v>1.6522789731236713</v>
      </c>
      <c r="AB42">
        <f>Total!AB42/Total!$C42</f>
        <v>1.5858019956231955</v>
      </c>
      <c r="AC42">
        <f>Total!AC42/Total!$C42</f>
        <v>1.6918170952825542</v>
      </c>
      <c r="AD42">
        <f>Total!AD42/Total!$C42</f>
        <v>1.7879031947185682</v>
      </c>
      <c r="AE42">
        <f>Total!AE42/Total!$C42</f>
        <v>1.7898618544894984</v>
      </c>
    </row>
    <row r="43" spans="1:31" ht="16.149999999999999" customHeight="1" x14ac:dyDescent="0.25">
      <c r="A43" t="s">
        <v>38</v>
      </c>
      <c r="B43" t="s">
        <v>40</v>
      </c>
      <c r="C43">
        <f>Total!C43/Total!$C43</f>
        <v>1</v>
      </c>
      <c r="D43">
        <f>Total!D43/Total!$C43</f>
        <v>1.0408544539228082</v>
      </c>
      <c r="E43">
        <f>Total!E43/Total!$C43</f>
        <v>1.1127017117769318</v>
      </c>
      <c r="F43">
        <f>Total!F43/Total!$C43</f>
        <v>1.1872746015806663</v>
      </c>
      <c r="G43">
        <f>Total!G43/Total!$C43</f>
        <v>1.256192722529333</v>
      </c>
      <c r="H43">
        <f>Total!H43/Total!$C43</f>
        <v>1.3543855317984834</v>
      </c>
      <c r="I43">
        <f>Total!I43/Total!$C43</f>
        <v>1.4361278011122713</v>
      </c>
      <c r="J43">
        <f>Total!J43/Total!$C43</f>
        <v>1.4984103260416284</v>
      </c>
      <c r="K43">
        <f>Total!K43/Total!$C43</f>
        <v>1.5332130096381282</v>
      </c>
      <c r="L43">
        <f>Total!L43/Total!$C43</f>
        <v>1.5799057204909475</v>
      </c>
      <c r="M43">
        <f>Total!M43/Total!$C43</f>
        <v>1.6421882454203045</v>
      </c>
      <c r="N43">
        <f>Total!N43/Total!$C43</f>
        <v>1.7416587989204229</v>
      </c>
      <c r="O43">
        <f>Total!O43/Total!$C43</f>
        <v>1.8504038405722159</v>
      </c>
      <c r="P43">
        <f>Total!P43/Total!$C43</f>
        <v>1.9355322989054102</v>
      </c>
      <c r="Q43">
        <f>Total!Q43/Total!$C43</f>
        <v>1.8821873112991956</v>
      </c>
      <c r="R43">
        <f>Total!R43/Total!$C43</f>
        <v>1.9206364033668393</v>
      </c>
      <c r="S43">
        <f>Total!S43/Total!$C43</f>
        <v>1.9655542841129352</v>
      </c>
      <c r="T43">
        <f>Total!T43/Total!$C43</f>
        <v>1.9787187194534057</v>
      </c>
      <c r="U43">
        <f>Total!U43/Total!$C43</f>
        <v>1.9960833636366668</v>
      </c>
      <c r="V43">
        <f>Total!V43/Total!$C43</f>
        <v>2.0327442810103187</v>
      </c>
      <c r="W43">
        <f>Total!W43/Total!$C43</f>
        <v>2.0938524822600395</v>
      </c>
      <c r="X43">
        <f>Total!X43/Total!$C43</f>
        <v>2.1495194280509895</v>
      </c>
      <c r="Y43">
        <f>Total!Y43/Total!$C43</f>
        <v>2.2416704754342831</v>
      </c>
      <c r="Z43">
        <f>Total!Z43/Total!$C43</f>
        <v>2.3471694462329897</v>
      </c>
      <c r="AA43">
        <f>Total!AA43/Total!$C43</f>
        <v>2.4671072604563182</v>
      </c>
      <c r="AB43">
        <f>Total!AB43/Total!$C43</f>
        <v>2.4225396751260231</v>
      </c>
      <c r="AC43">
        <f>Total!AC43/Total!$C43</f>
        <v>2.64132751954148</v>
      </c>
      <c r="AD43">
        <f>Total!AD43/Total!$C43</f>
        <v>2.9630788631746108</v>
      </c>
      <c r="AE43">
        <f>Total!AE43/Total!$C43</f>
        <v>3.2096534744301026</v>
      </c>
    </row>
    <row r="44" spans="1:31" ht="16.149999999999999" customHeight="1" x14ac:dyDescent="0.25">
      <c r="A44" t="s">
        <v>41</v>
      </c>
      <c r="B44" t="s">
        <v>52</v>
      </c>
      <c r="C44">
        <f>Total!C44/Total!$C44</f>
        <v>1</v>
      </c>
      <c r="D44">
        <f>Total!D44/Total!$C44</f>
        <v>1.0457805828574809</v>
      </c>
      <c r="E44">
        <f>Total!E44/Total!$C44</f>
        <v>1.1038218779773665</v>
      </c>
      <c r="F44">
        <f>Total!F44/Total!$C44</f>
        <v>1.1662328289086668</v>
      </c>
      <c r="G44">
        <f>Total!G44/Total!$C44</f>
        <v>1.2283350987845043</v>
      </c>
      <c r="H44">
        <f>Total!H44/Total!$C44</f>
        <v>1.287327329525586</v>
      </c>
      <c r="I44">
        <f>Total!I44/Total!$C44</f>
        <v>1.3162839544500888</v>
      </c>
      <c r="J44">
        <f>Total!J44/Total!$C44</f>
        <v>1.3140920193317709</v>
      </c>
      <c r="K44">
        <f>Total!K44/Total!$C44</f>
        <v>1.3102563825618276</v>
      </c>
      <c r="L44">
        <f>Total!L44/Total!$C44</f>
        <v>1.3369765396254965</v>
      </c>
      <c r="M44">
        <f>Total!M44/Total!$C44</f>
        <v>1.3697791277222906</v>
      </c>
      <c r="N44">
        <f>Total!N44/Total!$C44</f>
        <v>1.4180489454694869</v>
      </c>
      <c r="O44">
        <f>Total!O44/Total!$C44</f>
        <v>1.4751902104248396</v>
      </c>
      <c r="P44">
        <f>Total!P44/Total!$C44</f>
        <v>1.5056147932833028</v>
      </c>
      <c r="Q44">
        <f>Total!Q44/Total!$C44</f>
        <v>1.4519656358766408</v>
      </c>
      <c r="R44">
        <f>Total!R44/Total!$C44</f>
        <v>1.4634542096732552</v>
      </c>
      <c r="S44">
        <f>Total!S44/Total!$C44</f>
        <v>1.5087483331915668</v>
      </c>
      <c r="T44">
        <f>Total!T44/Total!$C44</f>
        <v>1.504556423890314</v>
      </c>
      <c r="U44">
        <f>Total!U44/Total!$C44</f>
        <v>1.5105781261455689</v>
      </c>
      <c r="V44">
        <f>Total!V44/Total!$C44</f>
        <v>1.546574649306268</v>
      </c>
      <c r="W44">
        <f>Total!W44/Total!$C44</f>
        <v>1.6061164511803159</v>
      </c>
      <c r="X44">
        <f>Total!X44/Total!$C44</f>
        <v>1.6536060154981529</v>
      </c>
      <c r="Y44">
        <f>Total!Y44/Total!$C44</f>
        <v>1.7116930242773361</v>
      </c>
      <c r="Z44">
        <f>Total!Z44/Total!$C44</f>
        <v>1.7821733532709652</v>
      </c>
      <c r="AA44">
        <f>Total!AA44/Total!$C44</f>
        <v>1.8183354748561911</v>
      </c>
      <c r="AB44">
        <f>Total!AB44/Total!$C44</f>
        <v>1.7515232597902282</v>
      </c>
      <c r="AC44">
        <f>Total!AC44/Total!$C44</f>
        <v>1.8429757981071966</v>
      </c>
      <c r="AD44">
        <f>Total!AD44/Total!$C44</f>
        <v>1.931578448490308</v>
      </c>
      <c r="AE44">
        <f>Total!AE44/Total!$C44</f>
        <v>1.9346295582889974</v>
      </c>
    </row>
    <row r="45" spans="1:31" ht="16.149999999999999" customHeight="1" x14ac:dyDescent="0.25">
      <c r="A45" t="s">
        <v>41</v>
      </c>
      <c r="B45" t="s">
        <v>40</v>
      </c>
      <c r="C45">
        <f>Total!C45/Total!$C45</f>
        <v>1</v>
      </c>
      <c r="D45">
        <f>Total!D45/Total!$C45</f>
        <v>1.0598157775291781</v>
      </c>
      <c r="E45">
        <f>Total!E45/Total!$C45</f>
        <v>1.1427057654310364</v>
      </c>
      <c r="F45">
        <f>Total!F45/Total!$C45</f>
        <v>1.2168334590392691</v>
      </c>
      <c r="G45">
        <f>Total!G45/Total!$C45</f>
        <v>1.2972346381440742</v>
      </c>
      <c r="H45">
        <f>Total!H45/Total!$C45</f>
        <v>1.4248101334170249</v>
      </c>
      <c r="I45">
        <f>Total!I45/Total!$C45</f>
        <v>1.5087462646776444</v>
      </c>
      <c r="J45">
        <f>Total!J45/Total!$C45</f>
        <v>1.5463635550651056</v>
      </c>
      <c r="K45">
        <f>Total!K45/Total!$C45</f>
        <v>1.5701616291489287</v>
      </c>
      <c r="L45">
        <f>Total!L45/Total!$C45</f>
        <v>1.6270212080256068</v>
      </c>
      <c r="M45">
        <f>Total!M45/Total!$C45</f>
        <v>1.7117419468052975</v>
      </c>
      <c r="N45">
        <f>Total!N45/Total!$C45</f>
        <v>1.8148461241232221</v>
      </c>
      <c r="O45">
        <f>Total!O45/Total!$C45</f>
        <v>1.9316075342569767</v>
      </c>
      <c r="P45">
        <f>Total!P45/Total!$C45</f>
        <v>2.0325941149374085</v>
      </c>
      <c r="Q45">
        <f>Total!Q45/Total!$C45</f>
        <v>1.9459093263680434</v>
      </c>
      <c r="R45">
        <f>Total!R45/Total!$C45</f>
        <v>2.012953617040663</v>
      </c>
      <c r="S45">
        <f>Total!S45/Total!$C45</f>
        <v>2.1310210190448711</v>
      </c>
      <c r="T45">
        <f>Total!T45/Total!$C45</f>
        <v>2.1673863120578147</v>
      </c>
      <c r="U45">
        <f>Total!U45/Total!$C45</f>
        <v>2.1775575252297719</v>
      </c>
      <c r="V45">
        <f>Total!V45/Total!$C45</f>
        <v>2.2192142788444502</v>
      </c>
      <c r="W45">
        <f>Total!W45/Total!$C45</f>
        <v>2.2906911801678218</v>
      </c>
      <c r="X45">
        <f>Total!X45/Total!$C45</f>
        <v>2.3393722802381833</v>
      </c>
      <c r="Y45">
        <f>Total!Y45/Total!$C45</f>
        <v>2.4699461573635837</v>
      </c>
      <c r="Z45">
        <f>Total!Z45/Total!$C45</f>
        <v>2.629238357014982</v>
      </c>
      <c r="AA45">
        <f>Total!AA45/Total!$C45</f>
        <v>2.7374365775588752</v>
      </c>
      <c r="AB45">
        <f>Total!AB45/Total!$C45</f>
        <v>2.6557091586476402</v>
      </c>
      <c r="AC45">
        <f>Total!AC45/Total!$C45</f>
        <v>2.9361261986356264</v>
      </c>
      <c r="AD45">
        <f>Total!AD45/Total!$C45</f>
        <v>3.3915461492644092</v>
      </c>
      <c r="AE45">
        <f>Total!AE45/Total!$C45</f>
        <v>3.5265138284966078</v>
      </c>
    </row>
    <row r="46" spans="1:31" ht="16.149999999999999" customHeight="1" x14ac:dyDescent="0.25">
      <c r="A46" t="s">
        <v>53</v>
      </c>
      <c r="AE46" t="s">
        <v>36</v>
      </c>
    </row>
    <row r="47" spans="1:31" ht="16.149999999999999" customHeight="1" x14ac:dyDescent="0.25">
      <c r="A47" t="s">
        <v>38</v>
      </c>
      <c r="B47" t="s">
        <v>54</v>
      </c>
      <c r="C47">
        <f>Total!C47/Total!$C47</f>
        <v>1</v>
      </c>
      <c r="D47">
        <f>Total!D47/Total!$C47</f>
        <v>1.0462118690835669</v>
      </c>
      <c r="E47">
        <f>Total!E47/Total!$C47</f>
        <v>1.1009963655488528</v>
      </c>
      <c r="F47">
        <f>Total!F47/Total!$C47</f>
        <v>1.126801021604058</v>
      </c>
      <c r="G47">
        <f>Total!G47/Total!$C47</f>
        <v>1.1495437226748164</v>
      </c>
      <c r="H47">
        <f>Total!H47/Total!$C47</f>
        <v>1.1884015028817934</v>
      </c>
      <c r="I47">
        <f>Total!I47/Total!$C47</f>
        <v>1.2103711754002315</v>
      </c>
      <c r="J47">
        <f>Total!J47/Total!$C47</f>
        <v>1.2231158288839659</v>
      </c>
      <c r="K47">
        <f>Total!K47/Total!$C47</f>
        <v>1.2337895489291095</v>
      </c>
      <c r="L47">
        <f>Total!L47/Total!$C47</f>
        <v>1.2804723252074506</v>
      </c>
      <c r="M47">
        <f>Total!M47/Total!$C47</f>
        <v>1.3128490467303962</v>
      </c>
      <c r="N47">
        <f>Total!N47/Total!$C47</f>
        <v>1.3391806955563821</v>
      </c>
      <c r="O47">
        <f>Total!O47/Total!$C47</f>
        <v>1.3715685283726875</v>
      </c>
      <c r="P47">
        <f>Total!P47/Total!$C47</f>
        <v>1.3811792680197401</v>
      </c>
      <c r="Q47">
        <f>Total!Q47/Total!$C47</f>
        <v>1.3520782616011162</v>
      </c>
      <c r="R47">
        <f>Total!R47/Total!$C47</f>
        <v>1.3589513902079875</v>
      </c>
      <c r="S47">
        <f>Total!S47/Total!$C47</f>
        <v>1.3703267090624238</v>
      </c>
      <c r="T47">
        <f>Total!T47/Total!$C47</f>
        <v>1.4063966128544965</v>
      </c>
      <c r="U47">
        <f>Total!U47/Total!$C47</f>
        <v>1.4197121751732436</v>
      </c>
      <c r="V47">
        <f>Total!V47/Total!$C47</f>
        <v>1.4488719127139122</v>
      </c>
      <c r="W47">
        <f>Total!W47/Total!$C47</f>
        <v>1.4750829246405628</v>
      </c>
      <c r="X47">
        <f>Total!X47/Total!$C47</f>
        <v>1.49038317559706</v>
      </c>
      <c r="Y47">
        <f>Total!Y47/Total!$C47</f>
        <v>1.5263340298174204</v>
      </c>
      <c r="Z47">
        <f>Total!Z47/Total!$C47</f>
        <v>1.5376617288431715</v>
      </c>
      <c r="AA47">
        <f>Total!AA47/Total!$C47</f>
        <v>1.5566530456319654</v>
      </c>
      <c r="AB47">
        <f>Total!AB47/Total!$C47</f>
        <v>1.5373246862779231</v>
      </c>
      <c r="AC47">
        <f>Total!AC47/Total!$C47</f>
        <v>1.5960505172307058</v>
      </c>
      <c r="AD47">
        <f>Total!AD47/Total!$C47</f>
        <v>1.6461968423820708</v>
      </c>
      <c r="AE47" t="e">
        <f>Total!AE47/Total!$C47</f>
        <v>#VALUE!</v>
      </c>
    </row>
    <row r="48" spans="1:31" ht="16.149999999999999" customHeight="1" x14ac:dyDescent="0.25">
      <c r="A48" t="s">
        <v>38</v>
      </c>
      <c r="B48" t="s">
        <v>55</v>
      </c>
      <c r="C48">
        <f>Total!C48/Total!$C48</f>
        <v>1</v>
      </c>
      <c r="D48">
        <f>Total!D48/Total!$C48</f>
        <v>1.0955583997931078</v>
      </c>
      <c r="E48">
        <f>Total!E48/Total!$C48</f>
        <v>1.1854655736173951</v>
      </c>
      <c r="F48">
        <f>Total!F48/Total!$C48</f>
        <v>1.2042223757418731</v>
      </c>
      <c r="G48">
        <f>Total!G48/Total!$C48</f>
        <v>1.3159466342279911</v>
      </c>
      <c r="H48">
        <f>Total!H48/Total!$C48</f>
        <v>1.5939366655611655</v>
      </c>
      <c r="I48">
        <f>Total!I48/Total!$C48</f>
        <v>1.6574291471557692</v>
      </c>
      <c r="J48">
        <f>Total!J48/Total!$C48</f>
        <v>1.6529740175307734</v>
      </c>
      <c r="K48">
        <f>Total!K48/Total!$C48</f>
        <v>1.7237113229256589</v>
      </c>
      <c r="L48">
        <f>Total!L48/Total!$C48</f>
        <v>1.9019572159091589</v>
      </c>
      <c r="M48">
        <f>Total!M48/Total!$C48</f>
        <v>2.1343578974086972</v>
      </c>
      <c r="N48">
        <f>Total!N48/Total!$C48</f>
        <v>2.3779484852439547</v>
      </c>
      <c r="O48">
        <f>Total!O48/Total!$C48</f>
        <v>2.508951565880484</v>
      </c>
      <c r="P48">
        <f>Total!P48/Total!$C48</f>
        <v>2.8276328187764377</v>
      </c>
      <c r="Q48">
        <f>Total!Q48/Total!$C48</f>
        <v>2.6084502590344782</v>
      </c>
      <c r="R48">
        <f>Total!R48/Total!$C48</f>
        <v>2.7800020832909293</v>
      </c>
      <c r="S48">
        <f>Total!S48/Total!$C48</f>
        <v>3.0112820979458035</v>
      </c>
      <c r="T48">
        <f>Total!T48/Total!$C48</f>
        <v>3.201995409576194</v>
      </c>
      <c r="U48">
        <f>Total!U48/Total!$C48</f>
        <v>3.3146607408613571</v>
      </c>
      <c r="V48">
        <f>Total!V48/Total!$C48</f>
        <v>3.3877866470629789</v>
      </c>
      <c r="W48">
        <f>Total!W48/Total!$C48</f>
        <v>3.3378882374281176</v>
      </c>
      <c r="X48">
        <f>Total!X48/Total!$C48</f>
        <v>3.301624607736672</v>
      </c>
      <c r="Y48">
        <f>Total!Y48/Total!$C48</f>
        <v>3.5290649016962057</v>
      </c>
      <c r="Z48">
        <f>Total!Z48/Total!$C48</f>
        <v>3.8124523327470587</v>
      </c>
      <c r="AA48">
        <f>Total!AA48/Total!$C48</f>
        <v>3.8292994515197845</v>
      </c>
      <c r="AB48">
        <f>Total!AB48/Total!$C48</f>
        <v>3.6609060878789585</v>
      </c>
      <c r="AC48">
        <f>Total!AC48/Total!$C48</f>
        <v>4.6628361252225465</v>
      </c>
      <c r="AD48">
        <f>Total!AD48/Total!$C48</f>
        <v>6.3225377357022188</v>
      </c>
      <c r="AE48" t="e">
        <f>Total!AE48/Total!$C48</f>
        <v>#VALUE!</v>
      </c>
    </row>
    <row r="49" spans="1:31" ht="16.149999999999999" customHeight="1" x14ac:dyDescent="0.25">
      <c r="A49" t="s">
        <v>41</v>
      </c>
      <c r="B49" t="s">
        <v>55</v>
      </c>
      <c r="C49">
        <f>Total!C49/Total!$C49</f>
        <v>1</v>
      </c>
      <c r="D49">
        <f>Total!D49/Total!$C49</f>
        <v>1.0902613141869364</v>
      </c>
      <c r="E49">
        <f>Total!E49/Total!$C49</f>
        <v>1.1911856629555775</v>
      </c>
      <c r="F49">
        <f>Total!F49/Total!$C49</f>
        <v>1.2489857444878791</v>
      </c>
      <c r="G49">
        <f>Total!G49/Total!$C49</f>
        <v>1.3430594838183663</v>
      </c>
      <c r="H49">
        <f>Total!H49/Total!$C49</f>
        <v>1.5349378553212467</v>
      </c>
      <c r="I49">
        <f>Total!I49/Total!$C49</f>
        <v>1.6109000470864843</v>
      </c>
      <c r="J49">
        <f>Total!J49/Total!$C49</f>
        <v>1.6171230474119815</v>
      </c>
      <c r="K49">
        <f>Total!K49/Total!$C49</f>
        <v>1.6696924209721304</v>
      </c>
      <c r="L49">
        <f>Total!L49/Total!$C49</f>
        <v>1.8188042561125526</v>
      </c>
      <c r="M49">
        <f>Total!M49/Total!$C49</f>
        <v>2.0175073236863978</v>
      </c>
      <c r="N49">
        <f>Total!N49/Total!$C49</f>
        <v>2.2653819535518696</v>
      </c>
      <c r="O49">
        <f>Total!O49/Total!$C49</f>
        <v>2.4617332250449535</v>
      </c>
      <c r="P49">
        <f>Total!P49/Total!$C49</f>
        <v>2.7444423727795879</v>
      </c>
      <c r="Q49">
        <f>Total!Q49/Total!$C49</f>
        <v>2.5535354365296312</v>
      </c>
      <c r="R49">
        <f>Total!R49/Total!$C49</f>
        <v>2.6706569038582475</v>
      </c>
      <c r="S49">
        <f>Total!S49/Total!$C49</f>
        <v>2.8855653064255669</v>
      </c>
      <c r="T49">
        <f>Total!T49/Total!$C49</f>
        <v>3.0595868398016681</v>
      </c>
      <c r="U49">
        <f>Total!U49/Total!$C49</f>
        <v>3.185884167248664</v>
      </c>
      <c r="V49">
        <f>Total!V49/Total!$C49</f>
        <v>3.3022130647612968</v>
      </c>
      <c r="W49">
        <f>Total!W49/Total!$C49</f>
        <v>3.2990231924636344</v>
      </c>
      <c r="X49">
        <f>Total!X49/Total!$C49</f>
        <v>3.2749951807457363</v>
      </c>
      <c r="Y49">
        <f>Total!Y49/Total!$C49</f>
        <v>3.4573368010896255</v>
      </c>
      <c r="Z49">
        <f>Total!Z49/Total!$C49</f>
        <v>3.7276138529068792</v>
      </c>
      <c r="AA49">
        <f>Total!AA49/Total!$C49</f>
        <v>3.8243339158574008</v>
      </c>
      <c r="AB49">
        <f>Total!AB49/Total!$C49</f>
        <v>3.6945300674063564</v>
      </c>
      <c r="AC49">
        <f>Total!AC49/Total!$C49</f>
        <v>4.4140273480828851</v>
      </c>
      <c r="AD49">
        <f>Total!AD49/Total!$C49</f>
        <v>5.6021362727097479</v>
      </c>
      <c r="AE49" t="e">
        <f>Total!AE49/Total!$C49</f>
        <v>#VALUE!</v>
      </c>
    </row>
    <row r="50" spans="1:31" ht="16.149999999999999" customHeight="1" x14ac:dyDescent="0.25">
      <c r="A50" t="s">
        <v>56</v>
      </c>
      <c r="AE50" t="s">
        <v>36</v>
      </c>
    </row>
    <row r="51" spans="1:31" ht="16.149999999999999" customHeight="1" x14ac:dyDescent="0.25">
      <c r="A51" t="s">
        <v>38</v>
      </c>
      <c r="B51" t="s">
        <v>57</v>
      </c>
      <c r="C51">
        <f>Total!C51/Total!$C51</f>
        <v>1</v>
      </c>
      <c r="D51">
        <f>Total!D51/Total!$C51</f>
        <v>1.019084483259453</v>
      </c>
      <c r="E51">
        <f>Total!E51/Total!$C51</f>
        <v>1.0521912557594708</v>
      </c>
      <c r="F51">
        <f>Total!F51/Total!$C51</f>
        <v>1.0970480178288733</v>
      </c>
      <c r="G51">
        <f>Total!G51/Total!$C51</f>
        <v>1.1439263511976314</v>
      </c>
      <c r="H51">
        <f>Total!H51/Total!$C51</f>
        <v>1.2045994683141528</v>
      </c>
      <c r="I51">
        <f>Total!I51/Total!$C51</f>
        <v>1.2206035744340507</v>
      </c>
      <c r="J51">
        <f>Total!J51/Total!$C51</f>
        <v>1.2477408862008079</v>
      </c>
      <c r="K51">
        <f>Total!K51/Total!$C51</f>
        <v>1.2718918931684589</v>
      </c>
      <c r="L51">
        <f>Total!L51/Total!$C51</f>
        <v>1.3292252453949818</v>
      </c>
      <c r="M51">
        <f>Total!M51/Total!$C51</f>
        <v>1.3642008692441701</v>
      </c>
      <c r="N51">
        <f>Total!N51/Total!$C51</f>
        <v>1.4308406918371186</v>
      </c>
      <c r="O51">
        <f>Total!O51/Total!$C51</f>
        <v>1.4767798762338631</v>
      </c>
      <c r="P51">
        <f>Total!P51/Total!$C51</f>
        <v>1.4626320260033268</v>
      </c>
      <c r="Q51">
        <f>Total!Q51/Total!$C51</f>
        <v>1.3957603682282675</v>
      </c>
      <c r="R51">
        <f>Total!R51/Total!$C51</f>
        <v>1.4783440748989018</v>
      </c>
      <c r="S51">
        <f>Total!S51/Total!$C51</f>
        <v>1.5321735276497896</v>
      </c>
      <c r="T51">
        <f>Total!T51/Total!$C51</f>
        <v>1.5260690593317006</v>
      </c>
      <c r="U51">
        <f>Total!U51/Total!$C51</f>
        <v>1.5428962000284971</v>
      </c>
      <c r="V51">
        <f>Total!V51/Total!$C51</f>
        <v>1.5791136574932358</v>
      </c>
      <c r="W51">
        <f>Total!W51/Total!$C51</f>
        <v>1.6470937157314931</v>
      </c>
      <c r="X51">
        <f>Total!X51/Total!$C51</f>
        <v>1.6802233175024148</v>
      </c>
      <c r="Y51">
        <f>Total!Y51/Total!$C51</f>
        <v>1.712924280031709</v>
      </c>
      <c r="Z51">
        <f>Total!Z51/Total!$C51</f>
        <v>1.746728919726773</v>
      </c>
      <c r="AA51">
        <f>Total!AA51/Total!$C51</f>
        <v>1.7946688141925642</v>
      </c>
      <c r="AB51">
        <f>Total!AB51/Total!$C51</f>
        <v>1.7525928934841324</v>
      </c>
      <c r="AC51">
        <f>Total!AC51/Total!$C51</f>
        <v>1.8606867359574399</v>
      </c>
      <c r="AD51">
        <f>Total!AD51/Total!$C51</f>
        <v>1.8918656158904321</v>
      </c>
      <c r="AE51">
        <f>Total!AE51/Total!$C51</f>
        <v>1.8888525457392316</v>
      </c>
    </row>
    <row r="52" spans="1:31" ht="16.149999999999999" customHeight="1" x14ac:dyDescent="0.25">
      <c r="A52" t="s">
        <v>38</v>
      </c>
      <c r="B52" t="s">
        <v>58</v>
      </c>
      <c r="C52">
        <f>Total!C52/Total!$C52</f>
        <v>1</v>
      </c>
      <c r="D52">
        <f>Total!D52/Total!$C52</f>
        <v>1.033394132129545</v>
      </c>
      <c r="E52">
        <f>Total!E52/Total!$C52</f>
        <v>1.0823537916403547</v>
      </c>
      <c r="F52">
        <f>Total!F52/Total!$C52</f>
        <v>1.1370733056642055</v>
      </c>
      <c r="G52">
        <f>Total!G52/Total!$C52</f>
        <v>1.1978555728877596</v>
      </c>
      <c r="H52">
        <f>Total!H52/Total!$C52</f>
        <v>1.2792857326354516</v>
      </c>
      <c r="I52">
        <f>Total!I52/Total!$C52</f>
        <v>1.3296242682188781</v>
      </c>
      <c r="J52">
        <f>Total!J52/Total!$C52</f>
        <v>1.3798618375734171</v>
      </c>
      <c r="K52">
        <f>Total!K52/Total!$C52</f>
        <v>1.431572080029776</v>
      </c>
      <c r="L52">
        <f>Total!L52/Total!$C52</f>
        <v>1.5001878927750598</v>
      </c>
      <c r="M52">
        <f>Total!M52/Total!$C52</f>
        <v>1.5478523168762364</v>
      </c>
      <c r="N52">
        <f>Total!N52/Total!$C52</f>
        <v>1.6512769838221035</v>
      </c>
      <c r="O52">
        <f>Total!O52/Total!$C52</f>
        <v>1.7544220519802822</v>
      </c>
      <c r="P52">
        <f>Total!P52/Total!$C52</f>
        <v>1.7931076509101598</v>
      </c>
      <c r="Q52">
        <f>Total!Q52/Total!$C52</f>
        <v>1.7508709084033176</v>
      </c>
      <c r="R52">
        <f>Total!R52/Total!$C52</f>
        <v>1.8706783914944616</v>
      </c>
      <c r="S52">
        <f>Total!S52/Total!$C52</f>
        <v>1.9598172332027144</v>
      </c>
      <c r="T52">
        <f>Total!T52/Total!$C52</f>
        <v>1.9728054332974674</v>
      </c>
      <c r="U52">
        <f>Total!U52/Total!$C52</f>
        <v>2.0149878093733702</v>
      </c>
      <c r="V52">
        <f>Total!V52/Total!$C52</f>
        <v>2.1022489181976391</v>
      </c>
      <c r="W52">
        <f>Total!W52/Total!$C52</f>
        <v>2.2444780733014822</v>
      </c>
      <c r="X52">
        <f>Total!X52/Total!$C52</f>
        <v>2.3271873377595176</v>
      </c>
      <c r="Y52">
        <f>Total!Y52/Total!$C52</f>
        <v>2.4224737681970718</v>
      </c>
      <c r="Z52">
        <f>Total!Z52/Total!$C52</f>
        <v>2.5325819215486427</v>
      </c>
      <c r="AA52">
        <f>Total!AA52/Total!$C52</f>
        <v>2.6673479397811124</v>
      </c>
      <c r="AB52">
        <f>Total!AB52/Total!$C52</f>
        <v>2.66015185559798</v>
      </c>
      <c r="AC52">
        <f>Total!AC52/Total!$C52</f>
        <v>2.8970688129657365</v>
      </c>
      <c r="AD52">
        <f>Total!AD52/Total!$C52</f>
        <v>3.110828657919845</v>
      </c>
      <c r="AE52">
        <f>Total!AE52/Total!$C52</f>
        <v>3.3173577675590131</v>
      </c>
    </row>
    <row r="53" spans="1:31" ht="16.149999999999999" customHeight="1" x14ac:dyDescent="0.25">
      <c r="A53" t="s">
        <v>41</v>
      </c>
      <c r="B53" t="s">
        <v>57</v>
      </c>
      <c r="C53">
        <f>Total!C53/Total!$C53</f>
        <v>1</v>
      </c>
      <c r="D53">
        <f>Total!D53/Total!$C53</f>
        <v>1.0153168458865898</v>
      </c>
      <c r="E53">
        <f>Total!E53/Total!$C53</f>
        <v>1.0543364094971406</v>
      </c>
      <c r="F53">
        <f>Total!F53/Total!$C53</f>
        <v>1.1040806373627794</v>
      </c>
      <c r="G53">
        <f>Total!G53/Total!$C53</f>
        <v>1.1496134791743622</v>
      </c>
      <c r="H53">
        <f>Total!H53/Total!$C53</f>
        <v>1.2144065504447623</v>
      </c>
      <c r="I53">
        <f>Total!I53/Total!$C53</f>
        <v>1.2290875323875958</v>
      </c>
      <c r="J53">
        <f>Total!J53/Total!$C53</f>
        <v>1.2364630215539427</v>
      </c>
      <c r="K53">
        <f>Total!K53/Total!$C53</f>
        <v>1.2491489161781819</v>
      </c>
      <c r="L53">
        <f>Total!L53/Total!$C53</f>
        <v>1.298447487681206</v>
      </c>
      <c r="M53">
        <f>Total!M53/Total!$C53</f>
        <v>1.3412459053062971</v>
      </c>
      <c r="N53">
        <f>Total!N53/Total!$C53</f>
        <v>1.4067191588868595</v>
      </c>
      <c r="O53">
        <f>Total!O53/Total!$C53</f>
        <v>1.4647351340411845</v>
      </c>
      <c r="P53">
        <f>Total!P53/Total!$C53</f>
        <v>1.4614053601257195</v>
      </c>
      <c r="Q53">
        <f>Total!Q53/Total!$C53</f>
        <v>1.366433002993487</v>
      </c>
      <c r="R53">
        <f>Total!R53/Total!$C53</f>
        <v>1.4319326954278282</v>
      </c>
      <c r="S53">
        <f>Total!S53/Total!$C53</f>
        <v>1.4863857021722087</v>
      </c>
      <c r="T53">
        <f>Total!T53/Total!$C53</f>
        <v>1.4782895164809162</v>
      </c>
      <c r="U53">
        <f>Total!U53/Total!$C53</f>
        <v>1.4826694264518641</v>
      </c>
      <c r="V53">
        <f>Total!V53/Total!$C53</f>
        <v>1.5160364011660485</v>
      </c>
      <c r="W53">
        <f>Total!W53/Total!$C53</f>
        <v>1.5813567278513734</v>
      </c>
      <c r="X53">
        <f>Total!X53/Total!$C53</f>
        <v>1.6310741364480712</v>
      </c>
      <c r="Y53">
        <f>Total!Y53/Total!$C53</f>
        <v>1.6763707404438761</v>
      </c>
      <c r="Z53">
        <f>Total!Z53/Total!$C53</f>
        <v>1.7234035592403414</v>
      </c>
      <c r="AA53">
        <f>Total!AA53/Total!$C53</f>
        <v>1.7622970152245951</v>
      </c>
      <c r="AB53">
        <f>Total!AB53/Total!$C53</f>
        <v>1.7175771206148118</v>
      </c>
      <c r="AC53">
        <f>Total!AC53/Total!$C53</f>
        <v>1.7979580835749287</v>
      </c>
      <c r="AD53">
        <f>Total!AD53/Total!$C53</f>
        <v>1.8555852744334</v>
      </c>
      <c r="AE53" t="e">
        <f>Total!AE53/Total!$C53</f>
        <v>#VALUE!</v>
      </c>
    </row>
    <row r="54" spans="1:31" ht="16.149999999999999" customHeight="1" x14ac:dyDescent="0.25">
      <c r="A54" t="s">
        <v>41</v>
      </c>
      <c r="B54" t="s">
        <v>58</v>
      </c>
      <c r="C54">
        <f>Total!C54/Total!$C54</f>
        <v>1</v>
      </c>
      <c r="D54">
        <f>Total!D54/Total!$C54</f>
        <v>1.0216109482677658</v>
      </c>
      <c r="E54">
        <f>Total!E54/Total!$C54</f>
        <v>1.0809422693283872</v>
      </c>
      <c r="F54">
        <f>Total!F54/Total!$C54</f>
        <v>1.133763410345749</v>
      </c>
      <c r="G54">
        <f>Total!G54/Total!$C54</f>
        <v>1.1938626360733757</v>
      </c>
      <c r="H54">
        <f>Total!H54/Total!$C54</f>
        <v>1.290829427176847</v>
      </c>
      <c r="I54">
        <f>Total!I54/Total!$C54</f>
        <v>1.3468794895600147</v>
      </c>
      <c r="J54">
        <f>Total!J54/Total!$C54</f>
        <v>1.3736843344831065</v>
      </c>
      <c r="K54">
        <f>Total!K54/Total!$C54</f>
        <v>1.4077416769863245</v>
      </c>
      <c r="L54">
        <f>Total!L54/Total!$C54</f>
        <v>1.4872638605920105</v>
      </c>
      <c r="M54">
        <f>Total!M54/Total!$C54</f>
        <v>1.5641566758130965</v>
      </c>
      <c r="N54">
        <f>Total!N54/Total!$C54</f>
        <v>1.6812695519838894</v>
      </c>
      <c r="O54">
        <f>Total!O54/Total!$C54</f>
        <v>1.8036498878091571</v>
      </c>
      <c r="P54">
        <f>Total!P54/Total!$C54</f>
        <v>1.8751066009271264</v>
      </c>
      <c r="Q54">
        <f>Total!Q54/Total!$C54</f>
        <v>1.7701380163984428</v>
      </c>
      <c r="R54">
        <f>Total!R54/Total!$C54</f>
        <v>1.8898616521319167</v>
      </c>
      <c r="S54">
        <f>Total!S54/Total!$C54</f>
        <v>1.9950360967530805</v>
      </c>
      <c r="T54">
        <f>Total!T54/Total!$C54</f>
        <v>2.0039694943256179</v>
      </c>
      <c r="U54">
        <f>Total!U54/Total!$C54</f>
        <v>2.013275649862222</v>
      </c>
      <c r="V54">
        <f>Total!V54/Total!$C54</f>
        <v>2.0886815039068347</v>
      </c>
      <c r="W54">
        <f>Total!W54/Total!$C54</f>
        <v>2.2044769336383241</v>
      </c>
      <c r="X54">
        <f>Total!X54/Total!$C54</f>
        <v>2.2845111506096281</v>
      </c>
      <c r="Y54">
        <f>Total!Y54/Total!$C54</f>
        <v>2.4114538461963422</v>
      </c>
      <c r="Z54">
        <f>Total!Z54/Total!$C54</f>
        <v>2.5634922827180162</v>
      </c>
      <c r="AA54">
        <f>Total!AA54/Total!$C54</f>
        <v>2.6835287792700049</v>
      </c>
      <c r="AB54">
        <f>Total!AB54/Total!$C54</f>
        <v>2.6255925383276311</v>
      </c>
      <c r="AC54">
        <f>Total!AC54/Total!$C54</f>
        <v>2.8750728724373982</v>
      </c>
      <c r="AD54">
        <f>Total!AD54/Total!$C54</f>
        <v>3.263533193049954</v>
      </c>
      <c r="AE54">
        <f>Total!AE54/Total!$C54</f>
        <v>3.4681921442276744</v>
      </c>
    </row>
    <row r="55" spans="1:31" ht="16.149999999999999" customHeight="1" x14ac:dyDescent="0.25">
      <c r="A55" t="s">
        <v>59</v>
      </c>
      <c r="AE55" t="s">
        <v>36</v>
      </c>
    </row>
    <row r="56" spans="1:31" ht="16.149999999999999" customHeight="1" x14ac:dyDescent="0.25">
      <c r="A56" t="s">
        <v>38</v>
      </c>
      <c r="B56" t="s">
        <v>60</v>
      </c>
      <c r="C56">
        <f>Total!C56/Total!$C56</f>
        <v>1</v>
      </c>
      <c r="D56">
        <f>Total!D56/Total!$C56</f>
        <v>1.0297108079258721</v>
      </c>
      <c r="E56">
        <f>Total!E56/Total!$C56</f>
        <v>1.0718741870957904</v>
      </c>
      <c r="F56">
        <f>Total!F56/Total!$C56</f>
        <v>1.1086555797744948</v>
      </c>
      <c r="G56">
        <f>Total!G56/Total!$C56</f>
        <v>1.1444562549148001</v>
      </c>
      <c r="H56">
        <f>Total!H56/Total!$C56</f>
        <v>1.194883225843103</v>
      </c>
      <c r="I56">
        <f>Total!I56/Total!$C56</f>
        <v>1.2252480946272826</v>
      </c>
      <c r="J56">
        <f>Total!J56/Total!$C56</f>
        <v>1.2444939288202386</v>
      </c>
      <c r="K56">
        <f>Total!K56/Total!$C56</f>
        <v>1.2833032839087575</v>
      </c>
      <c r="L56">
        <f>Total!L56/Total!$C56</f>
        <v>1.3127023851170134</v>
      </c>
      <c r="M56">
        <f>Total!M56/Total!$C56</f>
        <v>1.3522285909062368</v>
      </c>
      <c r="N56">
        <f>Total!N56/Total!$C56</f>
        <v>1.3863414152830476</v>
      </c>
      <c r="O56">
        <f>Total!O56/Total!$C56</f>
        <v>1.4231257979542471</v>
      </c>
      <c r="P56">
        <f>Total!P56/Total!$C56</f>
        <v>1.4220897655546885</v>
      </c>
      <c r="Q56">
        <f>Total!Q56/Total!$C56</f>
        <v>1.3564840977249146</v>
      </c>
      <c r="R56">
        <f>Total!R56/Total!$C56</f>
        <v>1.3890705309329674</v>
      </c>
      <c r="S56">
        <f>Total!S56/Total!$C56</f>
        <v>1.4056582617977629</v>
      </c>
      <c r="T56">
        <f>Total!T56/Total!$C56</f>
        <v>1.4298772010082255</v>
      </c>
      <c r="U56">
        <f>Total!U56/Total!$C56</f>
        <v>1.4545528615723176</v>
      </c>
      <c r="V56">
        <f>Total!V56/Total!$C56</f>
        <v>1.501778298036472</v>
      </c>
      <c r="W56">
        <f>Total!W56/Total!$C56</f>
        <v>1.5313224138807411</v>
      </c>
      <c r="X56">
        <f>Total!X56/Total!$C56</f>
        <v>1.5630387592727142</v>
      </c>
      <c r="Y56">
        <f>Total!Y56/Total!$C56</f>
        <v>1.6060086889181908</v>
      </c>
      <c r="Z56">
        <f>Total!Z56/Total!$C56</f>
        <v>1.6272017557235932</v>
      </c>
      <c r="AA56">
        <f>Total!AA56/Total!$C56</f>
        <v>1.6558466313249554</v>
      </c>
      <c r="AB56">
        <f>Total!AB56/Total!$C56</f>
        <v>1.4936739233784524</v>
      </c>
      <c r="AC56">
        <f>Total!AC56/Total!$C56</f>
        <v>1.6220238362201711</v>
      </c>
      <c r="AD56">
        <f>Total!AD56/Total!$C56</f>
        <v>1.6938920433309712</v>
      </c>
      <c r="AE56" t="e">
        <f>Total!AE56/Total!$C56</f>
        <v>#VALUE!</v>
      </c>
    </row>
    <row r="57" spans="1:31" ht="16.149999999999999" customHeight="1" x14ac:dyDescent="0.25">
      <c r="A57" t="s">
        <v>38</v>
      </c>
      <c r="B57" t="s">
        <v>61</v>
      </c>
      <c r="C57">
        <f>Total!C57/Total!$C57</f>
        <v>1</v>
      </c>
      <c r="D57">
        <f>Total!D57/Total!$C57</f>
        <v>1.0701126452077243</v>
      </c>
      <c r="E57">
        <f>Total!E57/Total!$C57</f>
        <v>1.1157014630155571</v>
      </c>
      <c r="F57">
        <f>Total!F57/Total!$C57</f>
        <v>1.1647568846648735</v>
      </c>
      <c r="G57">
        <f>Total!G57/Total!$C57</f>
        <v>1.2118680049811394</v>
      </c>
      <c r="H57">
        <f>Total!H57/Total!$C57</f>
        <v>1.2783134027344489</v>
      </c>
      <c r="I57">
        <f>Total!I57/Total!$C57</f>
        <v>1.3347550982894809</v>
      </c>
      <c r="J57">
        <f>Total!J57/Total!$C57</f>
        <v>1.387880349093997</v>
      </c>
      <c r="K57">
        <f>Total!K57/Total!$C57</f>
        <v>1.466500283490008</v>
      </c>
      <c r="L57">
        <f>Total!L57/Total!$C57</f>
        <v>1.5396653005641321</v>
      </c>
      <c r="M57">
        <f>Total!M57/Total!$C57</f>
        <v>1.6309167212503592</v>
      </c>
      <c r="N57">
        <f>Total!N57/Total!$C57</f>
        <v>1.7163792500847881</v>
      </c>
      <c r="O57">
        <f>Total!O57/Total!$C57</f>
        <v>1.7995246688085911</v>
      </c>
      <c r="P57">
        <f>Total!P57/Total!$C57</f>
        <v>1.866662610645244</v>
      </c>
      <c r="Q57">
        <f>Total!Q57/Total!$C57</f>
        <v>1.8254400567497806</v>
      </c>
      <c r="R57">
        <f>Total!R57/Total!$C57</f>
        <v>1.8756980456017625</v>
      </c>
      <c r="S57">
        <f>Total!S57/Total!$C57</f>
        <v>1.9214188998516533</v>
      </c>
      <c r="T57">
        <f>Total!T57/Total!$C57</f>
        <v>1.9826307354947612</v>
      </c>
      <c r="U57">
        <f>Total!U57/Total!$C57</f>
        <v>2.057996359936519</v>
      </c>
      <c r="V57">
        <f>Total!V57/Total!$C57</f>
        <v>2.1498031103643429</v>
      </c>
      <c r="W57">
        <f>Total!W57/Total!$C57</f>
        <v>2.212296476180367</v>
      </c>
      <c r="X57">
        <f>Total!X57/Total!$C57</f>
        <v>2.2972140310725759</v>
      </c>
      <c r="Y57">
        <f>Total!Y57/Total!$C57</f>
        <v>2.4035344343274039</v>
      </c>
      <c r="Z57">
        <f>Total!Z57/Total!$C57</f>
        <v>2.4857659537561778</v>
      </c>
      <c r="AA57">
        <f>Total!AA57/Total!$C57</f>
        <v>2.5833939579088536</v>
      </c>
      <c r="AB57">
        <f>Total!AB57/Total!$C57</f>
        <v>2.4558195709074528</v>
      </c>
      <c r="AC57">
        <f>Total!AC57/Total!$C57</f>
        <v>2.6509966162425536</v>
      </c>
      <c r="AD57">
        <f>Total!AD57/Total!$C57</f>
        <v>2.9333863205068127</v>
      </c>
      <c r="AE57" t="e">
        <f>Total!AE57/Total!$C57</f>
        <v>#VALUE!</v>
      </c>
    </row>
    <row r="58" spans="1:31" ht="16.149999999999999" customHeight="1" x14ac:dyDescent="0.25">
      <c r="A58" t="s">
        <v>41</v>
      </c>
      <c r="B58" t="s">
        <v>61</v>
      </c>
      <c r="C58">
        <f>Total!C58/Total!$C58</f>
        <v>1</v>
      </c>
      <c r="D58">
        <f>Total!D58/Total!$C58</f>
        <v>1.0692527737635011</v>
      </c>
      <c r="E58">
        <f>Total!E58/Total!$C58</f>
        <v>1.128129265768282</v>
      </c>
      <c r="F58">
        <f>Total!F58/Total!$C58</f>
        <v>1.1849026067059172</v>
      </c>
      <c r="G58">
        <f>Total!G58/Total!$C58</f>
        <v>1.23442953580846</v>
      </c>
      <c r="H58">
        <f>Total!H58/Total!$C58</f>
        <v>1.2963834225296778</v>
      </c>
      <c r="I58">
        <f>Total!I58/Total!$C58</f>
        <v>1.3532299525720792</v>
      </c>
      <c r="J58">
        <f>Total!J58/Total!$C58</f>
        <v>1.4110293219029444</v>
      </c>
      <c r="K58">
        <f>Total!K58/Total!$C58</f>
        <v>1.4820973235572943</v>
      </c>
      <c r="L58">
        <f>Total!L58/Total!$C58</f>
        <v>1.5680013091183267</v>
      </c>
      <c r="M58">
        <f>Total!M58/Total!$C58</f>
        <v>1.6414003147131504</v>
      </c>
      <c r="N58">
        <f>Total!N58/Total!$C58</f>
        <v>1.7714987816775909</v>
      </c>
      <c r="O58">
        <f>Total!O58/Total!$C58</f>
        <v>1.8354439644190477</v>
      </c>
      <c r="P58">
        <f>Total!P58/Total!$C58</f>
        <v>1.9035540214996447</v>
      </c>
      <c r="Q58">
        <f>Total!Q58/Total!$C58</f>
        <v>1.8761308924997049</v>
      </c>
      <c r="R58">
        <f>Total!R58/Total!$C58</f>
        <v>1.9386088408295779</v>
      </c>
      <c r="S58">
        <f>Total!S58/Total!$C58</f>
        <v>2.0054753735924042</v>
      </c>
      <c r="T58">
        <f>Total!T58/Total!$C58</f>
        <v>2.0592638418894387</v>
      </c>
      <c r="U58">
        <f>Total!U58/Total!$C58</f>
        <v>2.1457298645380143</v>
      </c>
      <c r="V58">
        <f>Total!V58/Total!$C58</f>
        <v>2.2172756667631015</v>
      </c>
      <c r="W58">
        <f>Total!W58/Total!$C58</f>
        <v>2.2657192590224557</v>
      </c>
      <c r="X58">
        <f>Total!X58/Total!$C58</f>
        <v>2.3438299858524081</v>
      </c>
      <c r="Y58">
        <f>Total!Y58/Total!$C58</f>
        <v>2.4591152541974988</v>
      </c>
      <c r="Z58">
        <f>Total!Z58/Total!$C58</f>
        <v>2.5677334093763529</v>
      </c>
      <c r="AA58">
        <f>Total!AA58/Total!$C58</f>
        <v>2.6433446592322185</v>
      </c>
      <c r="AB58">
        <f>Total!AB58/Total!$C58</f>
        <v>2.4918238793954028</v>
      </c>
      <c r="AC58">
        <f>Total!AC58/Total!$C58</f>
        <v>2.7394474774960766</v>
      </c>
      <c r="AD58">
        <f>Total!AD58/Total!$C58</f>
        <v>3.1404733677966559</v>
      </c>
      <c r="AE58" t="e">
        <f>Total!AE58/Total!$C58</f>
        <v>#VALUE!</v>
      </c>
    </row>
    <row r="59" spans="1:31" ht="16.149999999999999" customHeight="1" x14ac:dyDescent="0.25">
      <c r="A59" t="s">
        <v>62</v>
      </c>
      <c r="AE59" t="s">
        <v>36</v>
      </c>
    </row>
    <row r="60" spans="1:31" ht="16.149999999999999" customHeight="1" x14ac:dyDescent="0.25">
      <c r="A60" t="s">
        <v>38</v>
      </c>
      <c r="B60" t="s">
        <v>43</v>
      </c>
      <c r="C60">
        <f>Total!C60/Total!$C60</f>
        <v>1</v>
      </c>
      <c r="D60">
        <f>Total!D60/Total!$C60</f>
        <v>1.0154978582774279</v>
      </c>
      <c r="E60">
        <f>Total!E60/Total!$C60</f>
        <v>1.0426003058255746</v>
      </c>
      <c r="F60">
        <f>Total!F60/Total!$C60</f>
        <v>1.0732664197735078</v>
      </c>
      <c r="G60">
        <f>Total!G60/Total!$C60</f>
        <v>1.1036408235248405</v>
      </c>
      <c r="H60">
        <f>Total!H60/Total!$C60</f>
        <v>1.1473000349178071</v>
      </c>
      <c r="I60">
        <f>Total!I60/Total!$C60</f>
        <v>1.1734484167040931</v>
      </c>
      <c r="J60">
        <f>Total!J60/Total!$C60</f>
        <v>1.185032253934426</v>
      </c>
      <c r="K60">
        <f>Total!K60/Total!$C60</f>
        <v>1.1929060895250756</v>
      </c>
      <c r="L60">
        <f>Total!L60/Total!$C60</f>
        <v>1.2221064453777466</v>
      </c>
      <c r="M60">
        <f>Total!M60/Total!$C60</f>
        <v>1.2425918448247657</v>
      </c>
      <c r="N60">
        <f>Total!N60/Total!$C60</f>
        <v>1.2840280006255997</v>
      </c>
      <c r="O60">
        <f>Total!O60/Total!$C60</f>
        <v>1.3258016433587672</v>
      </c>
      <c r="P60">
        <f>Total!P60/Total!$C60</f>
        <v>1.3345618844531191</v>
      </c>
      <c r="Q60">
        <f>Total!Q60/Total!$C60</f>
        <v>1.2745672135871999</v>
      </c>
      <c r="R60">
        <f>Total!R60/Total!$C60</f>
        <v>1.3021778241386912</v>
      </c>
      <c r="S60">
        <f>Total!S60/Total!$C60</f>
        <v>1.3265289000474034</v>
      </c>
      <c r="T60">
        <f>Total!T60/Total!$C60</f>
        <v>1.3158657688808693</v>
      </c>
      <c r="U60">
        <f>Total!U60/Total!$C60</f>
        <v>1.3151679425641776</v>
      </c>
      <c r="V60">
        <f>Total!V60/Total!$C60</f>
        <v>1.3340291242859668</v>
      </c>
      <c r="W60">
        <f>Total!W60/Total!$C60</f>
        <v>1.3604934333898457</v>
      </c>
      <c r="X60">
        <f>Total!X60/Total!$C60</f>
        <v>1.3843979733570528</v>
      </c>
      <c r="Y60">
        <f>Total!Y60/Total!$C60</f>
        <v>1.4215180337201005</v>
      </c>
      <c r="Z60">
        <f>Total!Z60/Total!$C60</f>
        <v>1.4474417939739728</v>
      </c>
      <c r="AA60">
        <f>Total!AA60/Total!$C60</f>
        <v>1.4708703464772901</v>
      </c>
      <c r="AB60">
        <f>Total!AB60/Total!$C60</f>
        <v>1.3849214929101896</v>
      </c>
      <c r="AC60">
        <f>Total!AC60/Total!$C60</f>
        <v>1.47144220662518</v>
      </c>
      <c r="AD60">
        <f>Total!AD60/Total!$C60</f>
        <v>1.529137264754701</v>
      </c>
      <c r="AE60">
        <f>Total!AE60/Total!$C60</f>
        <v>1.5395268442421761</v>
      </c>
    </row>
    <row r="61" spans="1:31" ht="16.149999999999999" customHeight="1" x14ac:dyDescent="0.25">
      <c r="A61" t="s">
        <v>38</v>
      </c>
      <c r="B61" t="s">
        <v>40</v>
      </c>
      <c r="C61">
        <f>Total!C61/Total!$C61</f>
        <v>1</v>
      </c>
      <c r="D61">
        <f>Total!D61/Total!$C61</f>
        <v>1.0409147274715407</v>
      </c>
      <c r="E61">
        <f>Total!E61/Total!$C61</f>
        <v>1.0648771621320654</v>
      </c>
      <c r="F61">
        <f>Total!F61/Total!$C61</f>
        <v>1.1061210503443311</v>
      </c>
      <c r="G61">
        <f>Total!G61/Total!$C61</f>
        <v>1.1544116908482134</v>
      </c>
      <c r="H61">
        <f>Total!H61/Total!$C61</f>
        <v>1.2172808089193712</v>
      </c>
      <c r="I61">
        <f>Total!I61/Total!$C61</f>
        <v>1.2776271394444154</v>
      </c>
      <c r="J61">
        <f>Total!J61/Total!$C61</f>
        <v>1.3217448323728427</v>
      </c>
      <c r="K61">
        <f>Total!K61/Total!$C61</f>
        <v>1.3607094317445922</v>
      </c>
      <c r="L61">
        <f>Total!L61/Total!$C61</f>
        <v>1.41796885813673</v>
      </c>
      <c r="M61">
        <f>Total!M61/Total!$C61</f>
        <v>1.4676535034488543</v>
      </c>
      <c r="N61">
        <f>Total!N61/Total!$C61</f>
        <v>1.5426328251263364</v>
      </c>
      <c r="O61">
        <f>Total!O61/Total!$C61</f>
        <v>1.6293401426786605</v>
      </c>
      <c r="P61">
        <f>Total!P61/Total!$C61</f>
        <v>1.6779888796943527</v>
      </c>
      <c r="Q61">
        <f>Total!Q61/Total!$C61</f>
        <v>1.6240796887197584</v>
      </c>
      <c r="R61">
        <f>Total!R61/Total!$C61</f>
        <v>1.6643243894520523</v>
      </c>
      <c r="S61">
        <f>Total!S61/Total!$C61</f>
        <v>1.7087821323010342</v>
      </c>
      <c r="T61">
        <f>Total!T61/Total!$C61</f>
        <v>1.7129754474057894</v>
      </c>
      <c r="U61">
        <f>Total!U61/Total!$C61</f>
        <v>1.7290104949255258</v>
      </c>
      <c r="V61">
        <f>Total!V61/Total!$C61</f>
        <v>1.768230457284345</v>
      </c>
      <c r="W61">
        <f>Total!W61/Total!$C61</f>
        <v>1.830581404688957</v>
      </c>
      <c r="X61">
        <f>Total!X61/Total!$C61</f>
        <v>1.878776420430202</v>
      </c>
      <c r="Y61">
        <f>Total!Y61/Total!$C61</f>
        <v>1.9490299567044274</v>
      </c>
      <c r="Z61">
        <f>Total!Z61/Total!$C61</f>
        <v>2.0130629798247006</v>
      </c>
      <c r="AA61">
        <f>Total!AA61/Total!$C61</f>
        <v>2.0811370387471491</v>
      </c>
      <c r="AB61">
        <f>Total!AB61/Total!$C61</f>
        <v>2.0019772898050596</v>
      </c>
      <c r="AC61">
        <f>Total!AC61/Total!$C61</f>
        <v>2.1638771122899687</v>
      </c>
      <c r="AD61">
        <f>Total!AD61/Total!$C61</f>
        <v>2.3728015960666742</v>
      </c>
      <c r="AE61">
        <f>Total!AE61/Total!$C61</f>
        <v>2.5389155274921547</v>
      </c>
    </row>
    <row r="62" spans="1:31" ht="16.149999999999999" customHeight="1" x14ac:dyDescent="0.25">
      <c r="A62" t="s">
        <v>41</v>
      </c>
      <c r="B62" t="s">
        <v>40</v>
      </c>
      <c r="C62">
        <f>Total!C62/Total!$C62</f>
        <v>1</v>
      </c>
      <c r="D62">
        <f>Total!D62/Total!$C62</f>
        <v>1.0431253086529513</v>
      </c>
      <c r="E62">
        <f>Total!E62/Total!$C62</f>
        <v>1.0776297901181333</v>
      </c>
      <c r="F62">
        <f>Total!F62/Total!$C62</f>
        <v>1.1244965341515858</v>
      </c>
      <c r="G62">
        <f>Total!G62/Total!$C62</f>
        <v>1.1868292323593836</v>
      </c>
      <c r="H62">
        <f>Total!H62/Total!$C62</f>
        <v>1.2818607969018849</v>
      </c>
      <c r="I62">
        <f>Total!I62/Total!$C62</f>
        <v>1.345076217944889</v>
      </c>
      <c r="J62">
        <f>Total!J62/Total!$C62</f>
        <v>1.3792612113796774</v>
      </c>
      <c r="K62">
        <f>Total!K62/Total!$C62</f>
        <v>1.4186986969941915</v>
      </c>
      <c r="L62">
        <f>Total!L62/Total!$C62</f>
        <v>1.4879717400153298</v>
      </c>
      <c r="M62">
        <f>Total!M62/Total!$C62</f>
        <v>1.5642481782910491</v>
      </c>
      <c r="N62">
        <f>Total!N62/Total!$C62</f>
        <v>1.6704833864444566</v>
      </c>
      <c r="O62">
        <f>Total!O62/Total!$C62</f>
        <v>1.7746335393637767</v>
      </c>
      <c r="P62">
        <f>Total!P62/Total!$C62</f>
        <v>1.8324851001747093</v>
      </c>
      <c r="Q62">
        <f>Total!Q62/Total!$C62</f>
        <v>1.7037652822309179</v>
      </c>
      <c r="R62">
        <f>Total!R62/Total!$C62</f>
        <v>1.776044396555942</v>
      </c>
      <c r="S62">
        <f>Total!S62/Total!$C62</f>
        <v>1.8510258698249136</v>
      </c>
      <c r="T62">
        <f>Total!T62/Total!$C62</f>
        <v>1.8531521793489889</v>
      </c>
      <c r="U62">
        <f>Total!U62/Total!$C62</f>
        <v>1.8542160848476341</v>
      </c>
      <c r="V62">
        <f>Total!V62/Total!$C62</f>
        <v>1.8895022328939652</v>
      </c>
      <c r="W62">
        <f>Total!W62/Total!$C62</f>
        <v>1.9370723443367917</v>
      </c>
      <c r="X62">
        <f>Total!X62/Total!$C62</f>
        <v>1.9707183406260305</v>
      </c>
      <c r="Y62">
        <f>Total!Y62/Total!$C62</f>
        <v>2.0675898877030576</v>
      </c>
      <c r="Z62">
        <f>Total!Z62/Total!$C62</f>
        <v>2.1569284068494792</v>
      </c>
      <c r="AA62">
        <f>Total!AA62/Total!$C62</f>
        <v>2.2251074799163391</v>
      </c>
      <c r="AB62">
        <f>Total!AB62/Total!$C62</f>
        <v>2.1131036387770457</v>
      </c>
      <c r="AC62">
        <f>Total!AC62/Total!$C62</f>
        <v>2.3622136533426104</v>
      </c>
      <c r="AD62">
        <f>Total!AD62/Total!$C62</f>
        <v>2.7089747550789141</v>
      </c>
      <c r="AE62">
        <f>Total!AE62/Total!$C62</f>
        <v>2.8018006184074054</v>
      </c>
    </row>
    <row r="63" spans="1:31" ht="16.149999999999999" customHeight="1" x14ac:dyDescent="0.25">
      <c r="A63" t="s">
        <v>63</v>
      </c>
      <c r="AE63" t="s">
        <v>36</v>
      </c>
    </row>
    <row r="64" spans="1:31" ht="16.149999999999999" customHeight="1" x14ac:dyDescent="0.25">
      <c r="A64" t="s">
        <v>38</v>
      </c>
      <c r="B64" t="s">
        <v>43</v>
      </c>
      <c r="C64">
        <f>Total!C64/Total!$C64</f>
        <v>1</v>
      </c>
      <c r="D64">
        <f>Total!D64/Total!$C64</f>
        <v>1.0168515985667572</v>
      </c>
      <c r="E64">
        <f>Total!E64/Total!$C64</f>
        <v>1.0438531706211596</v>
      </c>
      <c r="F64">
        <f>Total!F64/Total!$C64</f>
        <v>1.0744595620486825</v>
      </c>
      <c r="G64">
        <f>Total!G64/Total!$C64</f>
        <v>1.1053883192682472</v>
      </c>
      <c r="H64">
        <f>Total!H64/Total!$C64</f>
        <v>1.1498877808032413</v>
      </c>
      <c r="I64">
        <f>Total!I64/Total!$C64</f>
        <v>1.1755732253281286</v>
      </c>
      <c r="J64">
        <f>Total!J64/Total!$C64</f>
        <v>1.1885637520641341</v>
      </c>
      <c r="K64">
        <f>Total!K64/Total!$C64</f>
        <v>1.1984502041457599</v>
      </c>
      <c r="L64">
        <f>Total!L64/Total!$C64</f>
        <v>1.2304466446759772</v>
      </c>
      <c r="M64">
        <f>Total!M64/Total!$C64</f>
        <v>1.2530795724808341</v>
      </c>
      <c r="N64">
        <f>Total!N64/Total!$C64</f>
        <v>1.2977665274230179</v>
      </c>
      <c r="O64">
        <f>Total!O64/Total!$C64</f>
        <v>1.3410184740663307</v>
      </c>
      <c r="P64">
        <f>Total!P64/Total!$C64</f>
        <v>1.3524933823103833</v>
      </c>
      <c r="Q64">
        <f>Total!Q64/Total!$C64</f>
        <v>1.2945400845881552</v>
      </c>
      <c r="R64">
        <f>Total!R64/Total!$C64</f>
        <v>1.3231370204524711</v>
      </c>
      <c r="S64">
        <f>Total!S64/Total!$C64</f>
        <v>1.3503231648761014</v>
      </c>
      <c r="T64">
        <f>Total!T64/Total!$C64</f>
        <v>1.3412800873778332</v>
      </c>
      <c r="U64">
        <f>Total!U64/Total!$C64</f>
        <v>1.3421777325498061</v>
      </c>
      <c r="V64">
        <f>Total!V64/Total!$C64</f>
        <v>1.3639145676530462</v>
      </c>
      <c r="W64">
        <f>Total!W64/Total!$C64</f>
        <v>1.3941208136603505</v>
      </c>
      <c r="X64">
        <f>Total!X64/Total!$C64</f>
        <v>1.4201536213873316</v>
      </c>
      <c r="Y64">
        <f>Total!Y64/Total!$C64</f>
        <v>1.4609199189432649</v>
      </c>
      <c r="Z64">
        <f>Total!Z64/Total!$C64</f>
        <v>1.4915296793982151</v>
      </c>
      <c r="AA64">
        <f>Total!AA64/Total!$C64</f>
        <v>1.5193662637236462</v>
      </c>
      <c r="AB64">
        <f>Total!AB64/Total!$C64</f>
        <v>1.4367913442486111</v>
      </c>
      <c r="AC64">
        <f>Total!AC64/Total!$C64</f>
        <v>1.526537173141993</v>
      </c>
      <c r="AD64">
        <f>Total!AD64/Total!$C64</f>
        <v>1.5852589815354186</v>
      </c>
      <c r="AE64">
        <f>Total!AE64/Total!$C64</f>
        <v>1.5969438510173388</v>
      </c>
    </row>
    <row r="65" spans="1:31" ht="16.149999999999999" customHeight="1" x14ac:dyDescent="0.25">
      <c r="A65" t="s">
        <v>38</v>
      </c>
      <c r="B65" t="s">
        <v>40</v>
      </c>
      <c r="C65">
        <f>Total!C65/Total!$C65</f>
        <v>1</v>
      </c>
      <c r="D65">
        <f>Total!D65/Total!$C65</f>
        <v>1.0455711127253877</v>
      </c>
      <c r="E65">
        <f>Total!E65/Total!$C65</f>
        <v>1.0729781181915836</v>
      </c>
      <c r="F65">
        <f>Total!F65/Total!$C65</f>
        <v>1.1164232202027329</v>
      </c>
      <c r="G65">
        <f>Total!G65/Total!$C65</f>
        <v>1.164608032908202</v>
      </c>
      <c r="H65">
        <f>Total!H65/Total!$C65</f>
        <v>1.2358138211449174</v>
      </c>
      <c r="I65">
        <f>Total!I65/Total!$C65</f>
        <v>1.2973837914213537</v>
      </c>
      <c r="J65">
        <f>Total!J65/Total!$C65</f>
        <v>1.3442611166438576</v>
      </c>
      <c r="K65">
        <f>Total!K65/Total!$C65</f>
        <v>1.3803903743653632</v>
      </c>
      <c r="L65">
        <f>Total!L65/Total!$C65</f>
        <v>1.4424226355662184</v>
      </c>
      <c r="M65">
        <f>Total!M65/Total!$C65</f>
        <v>1.5020880080994286</v>
      </c>
      <c r="N65">
        <f>Total!N65/Total!$C65</f>
        <v>1.5858533560976704</v>
      </c>
      <c r="O65">
        <f>Total!O65/Total!$C65</f>
        <v>1.6841646072430894</v>
      </c>
      <c r="P65">
        <f>Total!P65/Total!$C65</f>
        <v>1.7456364669907576</v>
      </c>
      <c r="Q65">
        <f>Total!Q65/Total!$C65</f>
        <v>1.6749399296729115</v>
      </c>
      <c r="R65">
        <f>Total!R65/Total!$C65</f>
        <v>1.7313277647882239</v>
      </c>
      <c r="S65">
        <f>Total!S65/Total!$C65</f>
        <v>1.7847373378374505</v>
      </c>
      <c r="T65">
        <f>Total!T65/Total!$C65</f>
        <v>1.7932324109711073</v>
      </c>
      <c r="U65">
        <f>Total!U65/Total!$C65</f>
        <v>1.8111959334715388</v>
      </c>
      <c r="V65">
        <f>Total!V65/Total!$C65</f>
        <v>1.8522851006278265</v>
      </c>
      <c r="W65">
        <f>Total!W65/Total!$C65</f>
        <v>1.9208344969935587</v>
      </c>
      <c r="X65">
        <f>Total!X65/Total!$C65</f>
        <v>1.9709323932242042</v>
      </c>
      <c r="Y65">
        <f>Total!Y65/Total!$C65</f>
        <v>2.0526500468904234</v>
      </c>
      <c r="Z65">
        <f>Total!Z65/Total!$C65</f>
        <v>2.1235338124309826</v>
      </c>
      <c r="AA65">
        <f>Total!AA65/Total!$C65</f>
        <v>2.2018495736121046</v>
      </c>
      <c r="AB65">
        <f>Total!AB65/Total!$C65</f>
        <v>2.1271130009605104</v>
      </c>
      <c r="AC65">
        <f>Total!AC65/Total!$C65</f>
        <v>2.3071902571855145</v>
      </c>
      <c r="AD65">
        <f>Total!AD65/Total!$C65</f>
        <v>2.5382831079320978</v>
      </c>
      <c r="AE65">
        <f>Total!AE65/Total!$C65</f>
        <v>2.720547082546906</v>
      </c>
    </row>
    <row r="66" spans="1:31" ht="16.149999999999999" customHeight="1" x14ac:dyDescent="0.25">
      <c r="A66" t="s">
        <v>41</v>
      </c>
      <c r="B66" t="s">
        <v>40</v>
      </c>
      <c r="C66">
        <f>Total!C66/Total!$C66</f>
        <v>1</v>
      </c>
      <c r="D66">
        <f>Total!D66/Total!$C66</f>
        <v>1.0479442612041188</v>
      </c>
      <c r="E66">
        <f>Total!E66/Total!$C66</f>
        <v>1.0861811051500299</v>
      </c>
      <c r="F66">
        <f>Total!F66/Total!$C66</f>
        <v>1.1345889496233974</v>
      </c>
      <c r="G66">
        <f>Total!G66/Total!$C66</f>
        <v>1.195837864137054</v>
      </c>
      <c r="H66">
        <f>Total!H66/Total!$C66</f>
        <v>1.2991316796698438</v>
      </c>
      <c r="I66">
        <f>Total!I66/Total!$C66</f>
        <v>1.3648259163753345</v>
      </c>
      <c r="J66">
        <f>Total!J66/Total!$C66</f>
        <v>1.4016051924385133</v>
      </c>
      <c r="K66">
        <f>Total!K66/Total!$C66</f>
        <v>1.4381685734643506</v>
      </c>
      <c r="L66">
        <f>Total!L66/Total!$C66</f>
        <v>1.5134274375571328</v>
      </c>
      <c r="M66">
        <f>Total!M66/Total!$C66</f>
        <v>1.6013345267033037</v>
      </c>
      <c r="N66">
        <f>Total!N66/Total!$C66</f>
        <v>1.7189117919407293</v>
      </c>
      <c r="O66">
        <f>Total!O66/Total!$C66</f>
        <v>1.8380828221391445</v>
      </c>
      <c r="P66">
        <f>Total!P66/Total!$C66</f>
        <v>1.9125235253399693</v>
      </c>
      <c r="Q66">
        <f>Total!Q66/Total!$C66</f>
        <v>1.761094899811654</v>
      </c>
      <c r="R66">
        <f>Total!R66/Total!$C66</f>
        <v>1.8518526205164518</v>
      </c>
      <c r="S66">
        <f>Total!S66/Total!$C66</f>
        <v>1.9390622361310361</v>
      </c>
      <c r="T66">
        <f>Total!T66/Total!$C66</f>
        <v>1.9448168798580052</v>
      </c>
      <c r="U66">
        <f>Total!U66/Total!$C66</f>
        <v>1.9473060269099978</v>
      </c>
      <c r="V66">
        <f>Total!V66/Total!$C66</f>
        <v>1.9837957541138205</v>
      </c>
      <c r="W66">
        <f>Total!W66/Total!$C66</f>
        <v>2.0374116828976843</v>
      </c>
      <c r="X66">
        <f>Total!X66/Total!$C66</f>
        <v>2.0728353003506172</v>
      </c>
      <c r="Y66">
        <f>Total!Y66/Total!$C66</f>
        <v>2.1824885490843418</v>
      </c>
      <c r="Z66">
        <f>Total!Z66/Total!$C66</f>
        <v>2.2801898922183779</v>
      </c>
      <c r="AA66">
        <f>Total!AA66/Total!$C66</f>
        <v>2.3577181833564542</v>
      </c>
      <c r="AB66">
        <f>Total!AB66/Total!$C66</f>
        <v>2.2456385751201871</v>
      </c>
      <c r="AC66">
        <f>Total!AC66/Total!$C66</f>
        <v>2.5159658781943643</v>
      </c>
      <c r="AD66">
        <f>Total!AD66/Total!$C66</f>
        <v>2.8969721490799802</v>
      </c>
      <c r="AE66">
        <f>Total!AE66/Total!$C66</f>
        <v>3.0032268272112335</v>
      </c>
    </row>
    <row r="68" spans="1:31" ht="16.149999999999999" customHeight="1" x14ac:dyDescent="0.25">
      <c r="A68" t="s">
        <v>4</v>
      </c>
      <c r="C68" t="s">
        <v>5</v>
      </c>
      <c r="D68" t="s">
        <v>6</v>
      </c>
      <c r="E68" t="s">
        <v>7</v>
      </c>
      <c r="F68" t="s">
        <v>8</v>
      </c>
      <c r="G68" t="s">
        <v>9</v>
      </c>
      <c r="H68" t="s">
        <v>10</v>
      </c>
      <c r="I68" t="s">
        <v>11</v>
      </c>
      <c r="J68" t="s">
        <v>12</v>
      </c>
      <c r="K68" t="s">
        <v>13</v>
      </c>
      <c r="L68" t="s">
        <v>14</v>
      </c>
      <c r="M68" t="s">
        <v>15</v>
      </c>
      <c r="N68" t="s">
        <v>16</v>
      </c>
      <c r="O68" t="s">
        <v>17</v>
      </c>
      <c r="P68" t="s">
        <v>18</v>
      </c>
      <c r="Q68" t="s">
        <v>19</v>
      </c>
      <c r="R68" t="s">
        <v>20</v>
      </c>
      <c r="S68" t="s">
        <v>21</v>
      </c>
      <c r="T68" t="s">
        <v>22</v>
      </c>
      <c r="U68" t="s">
        <v>23</v>
      </c>
      <c r="V68" t="s">
        <v>24</v>
      </c>
      <c r="W68" t="s">
        <v>25</v>
      </c>
      <c r="X68" t="s">
        <v>26</v>
      </c>
      <c r="Y68" t="s">
        <v>27</v>
      </c>
      <c r="Z68" t="s">
        <v>28</v>
      </c>
      <c r="AA68" t="s">
        <v>29</v>
      </c>
      <c r="AB68" t="s">
        <v>30</v>
      </c>
      <c r="AC68" t="s">
        <v>31</v>
      </c>
      <c r="AD68" t="s">
        <v>32</v>
      </c>
      <c r="AE68" t="s">
        <v>33</v>
      </c>
    </row>
    <row r="69" spans="1:31" ht="16.149999999999999" customHeight="1" x14ac:dyDescent="0.25">
      <c r="B69" t="s">
        <v>66</v>
      </c>
      <c r="C69">
        <f>100*C9/C8</f>
        <v>100</v>
      </c>
      <c r="D69">
        <f t="shared" ref="D69:AE69" si="0">100*D9/D8</f>
        <v>100.81870863950934</v>
      </c>
      <c r="E69">
        <f t="shared" si="0"/>
        <v>101.70487284638732</v>
      </c>
      <c r="F69">
        <f t="shared" si="0"/>
        <v>101.98362915395244</v>
      </c>
      <c r="G69">
        <f t="shared" si="0"/>
        <v>102.1872220735027</v>
      </c>
      <c r="H69">
        <f t="shared" si="0"/>
        <v>103.52179506049791</v>
      </c>
      <c r="I69">
        <f t="shared" si="0"/>
        <v>105.5367825733106</v>
      </c>
      <c r="J69">
        <f t="shared" si="0"/>
        <v>106.60938244637748</v>
      </c>
      <c r="K69">
        <f t="shared" si="0"/>
        <v>107.93342090468782</v>
      </c>
      <c r="L69">
        <f t="shared" si="0"/>
        <v>109.33987385437469</v>
      </c>
      <c r="M69">
        <f t="shared" si="0"/>
        <v>111.66581602125795</v>
      </c>
      <c r="N69">
        <f t="shared" si="0"/>
        <v>114.06161332156991</v>
      </c>
      <c r="O69">
        <f t="shared" si="0"/>
        <v>116.5063594679429</v>
      </c>
      <c r="P69">
        <f t="shared" si="0"/>
        <v>118.58447338341828</v>
      </c>
      <c r="Q69">
        <f t="shared" si="0"/>
        <v>120.87329650558358</v>
      </c>
      <c r="R69">
        <f t="shared" si="0"/>
        <v>121.81918733782963</v>
      </c>
      <c r="S69">
        <f t="shared" si="0"/>
        <v>123.65518969789406</v>
      </c>
      <c r="T69">
        <f t="shared" si="0"/>
        <v>126.18176702508582</v>
      </c>
      <c r="U69">
        <f t="shared" si="0"/>
        <v>128.25881676014694</v>
      </c>
      <c r="V69">
        <f t="shared" si="0"/>
        <v>130.94901499377008</v>
      </c>
      <c r="W69">
        <f t="shared" si="0"/>
        <v>134.12982657596262</v>
      </c>
      <c r="X69">
        <f t="shared" si="0"/>
        <v>136.61884534300421</v>
      </c>
      <c r="Y69">
        <f t="shared" si="0"/>
        <v>137.83212413912818</v>
      </c>
      <c r="Z69">
        <f t="shared" si="0"/>
        <v>140.32925241382594</v>
      </c>
      <c r="AA69">
        <f t="shared" si="0"/>
        <v>142.46558326306481</v>
      </c>
      <c r="AB69">
        <f t="shared" si="0"/>
        <v>146.54666284375662</v>
      </c>
      <c r="AC69">
        <f t="shared" si="0"/>
        <v>149.50660381482967</v>
      </c>
      <c r="AD69">
        <f t="shared" si="0"/>
        <v>156.04908936282578</v>
      </c>
      <c r="AE69">
        <f t="shared" si="0"/>
        <v>167.20200890170611</v>
      </c>
    </row>
    <row r="70" spans="1:31" ht="16.149999999999999" customHeight="1" x14ac:dyDescent="0.25">
      <c r="B70" t="s">
        <v>65</v>
      </c>
      <c r="C70">
        <f>100*C14/C13</f>
        <v>100</v>
      </c>
      <c r="D70">
        <f t="shared" ref="D70:AE70" si="1">100*D14/D13</f>
        <v>100.39014689150646</v>
      </c>
      <c r="E70">
        <f t="shared" si="1"/>
        <v>101.08393223801487</v>
      </c>
      <c r="F70">
        <f t="shared" si="1"/>
        <v>102.93987299945633</v>
      </c>
      <c r="G70">
        <f t="shared" si="1"/>
        <v>103.4855313868143</v>
      </c>
      <c r="H70">
        <f t="shared" si="1"/>
        <v>105.65550250390153</v>
      </c>
      <c r="I70">
        <f t="shared" si="1"/>
        <v>107.79643943810653</v>
      </c>
      <c r="J70">
        <f t="shared" si="1"/>
        <v>109.53856682995516</v>
      </c>
      <c r="K70">
        <f t="shared" si="1"/>
        <v>111.56757052154781</v>
      </c>
      <c r="L70">
        <f t="shared" si="1"/>
        <v>113.71035074163004</v>
      </c>
      <c r="M70">
        <f t="shared" si="1"/>
        <v>116.01754635631673</v>
      </c>
      <c r="N70">
        <f t="shared" si="1"/>
        <v>118.64011051547438</v>
      </c>
      <c r="O70">
        <f t="shared" si="1"/>
        <v>120.90799114190764</v>
      </c>
      <c r="P70">
        <f t="shared" si="1"/>
        <v>122.8562780647451</v>
      </c>
      <c r="Q70">
        <f t="shared" si="1"/>
        <v>124.00622921503506</v>
      </c>
      <c r="R70">
        <f t="shared" si="1"/>
        <v>126.04580729670779</v>
      </c>
      <c r="S70">
        <f t="shared" si="1"/>
        <v>128.76083835627097</v>
      </c>
      <c r="T70">
        <f t="shared" si="1"/>
        <v>131.51203959454679</v>
      </c>
      <c r="U70">
        <f t="shared" si="1"/>
        <v>133.41821620020406</v>
      </c>
      <c r="V70">
        <f t="shared" si="1"/>
        <v>134.59234839062964</v>
      </c>
      <c r="W70">
        <f t="shared" si="1"/>
        <v>136.05301538783752</v>
      </c>
      <c r="X70">
        <f t="shared" si="1"/>
        <v>138.61927178102067</v>
      </c>
      <c r="Y70">
        <f t="shared" si="1"/>
        <v>141.34448373230393</v>
      </c>
      <c r="Z70">
        <f t="shared" si="1"/>
        <v>143.71509957369346</v>
      </c>
      <c r="AA70">
        <f t="shared" si="1"/>
        <v>146.45084998426506</v>
      </c>
      <c r="AB70">
        <f t="shared" si="1"/>
        <v>148.92665228930952</v>
      </c>
      <c r="AC70">
        <f t="shared" si="1"/>
        <v>152.50419754037387</v>
      </c>
      <c r="AD70">
        <f t="shared" si="1"/>
        <v>163.91909792531902</v>
      </c>
      <c r="AE70">
        <f t="shared" si="1"/>
        <v>171.93747435567826</v>
      </c>
    </row>
    <row r="71" spans="1:31" ht="16.149999999999999" customHeight="1" x14ac:dyDescent="0.25">
      <c r="B71" t="s">
        <v>67</v>
      </c>
      <c r="C71">
        <f>100*C19/C18</f>
        <v>100</v>
      </c>
      <c r="D71">
        <f t="shared" ref="D71:AE71" si="2">100*D19/D18</f>
        <v>101.77494456802133</v>
      </c>
      <c r="E71">
        <f t="shared" si="2"/>
        <v>103.70448398568799</v>
      </c>
      <c r="F71">
        <f t="shared" si="2"/>
        <v>104.4719123035643</v>
      </c>
      <c r="G71">
        <f t="shared" si="2"/>
        <v>106.02302838654981</v>
      </c>
      <c r="H71">
        <f t="shared" si="2"/>
        <v>109.29882911330961</v>
      </c>
      <c r="I71">
        <f t="shared" si="2"/>
        <v>111.98835370274082</v>
      </c>
      <c r="J71">
        <f t="shared" si="2"/>
        <v>114.57695462972964</v>
      </c>
      <c r="K71">
        <f t="shared" si="2"/>
        <v>116.43831004518547</v>
      </c>
      <c r="L71">
        <f t="shared" si="2"/>
        <v>119.29202561368891</v>
      </c>
      <c r="M71">
        <f t="shared" si="2"/>
        <v>122.5019319221359</v>
      </c>
      <c r="N71">
        <f t="shared" si="2"/>
        <v>125.08360067104482</v>
      </c>
      <c r="O71">
        <f t="shared" si="2"/>
        <v>128.48525310445453</v>
      </c>
      <c r="P71">
        <f t="shared" si="2"/>
        <v>134.72093005399458</v>
      </c>
      <c r="Q71">
        <f t="shared" si="2"/>
        <v>135.5366675409299</v>
      </c>
      <c r="R71">
        <f t="shared" si="2"/>
        <v>140.00305561809489</v>
      </c>
      <c r="S71">
        <f t="shared" si="2"/>
        <v>140.6177909081415</v>
      </c>
      <c r="T71">
        <f t="shared" si="2"/>
        <v>144.09257508677814</v>
      </c>
      <c r="U71">
        <f t="shared" si="2"/>
        <v>145.62211742784646</v>
      </c>
      <c r="V71">
        <f t="shared" si="2"/>
        <v>147.63718064529428</v>
      </c>
      <c r="W71">
        <f t="shared" si="2"/>
        <v>148.44908909194169</v>
      </c>
      <c r="X71">
        <f t="shared" si="2"/>
        <v>149.21880458512553</v>
      </c>
      <c r="Y71">
        <f t="shared" si="2"/>
        <v>150.99185647310176</v>
      </c>
      <c r="Z71">
        <f t="shared" si="2"/>
        <v>151.95044657910589</v>
      </c>
      <c r="AA71">
        <f t="shared" si="2"/>
        <v>153.98483192139409</v>
      </c>
      <c r="AB71">
        <f t="shared" si="2"/>
        <v>159.00142686348269</v>
      </c>
      <c r="AC71">
        <f t="shared" si="2"/>
        <v>164.1545841929042</v>
      </c>
      <c r="AD71">
        <f t="shared" si="2"/>
        <v>179.609608071428</v>
      </c>
      <c r="AE71">
        <f t="shared" si="2"/>
        <v>172.97968057687964</v>
      </c>
    </row>
    <row r="72" spans="1:31" ht="16.149999999999999" customHeight="1" x14ac:dyDescent="0.25">
      <c r="B72" t="s">
        <v>71</v>
      </c>
      <c r="C72">
        <f>100*C24/C23</f>
        <v>100</v>
      </c>
      <c r="D72">
        <f t="shared" ref="D72:AE72" si="3">100*D24/D23</f>
        <v>99.557747799548849</v>
      </c>
      <c r="E72">
        <f t="shared" si="3"/>
        <v>101.05315719388724</v>
      </c>
      <c r="F72">
        <f t="shared" si="3"/>
        <v>104.59263120891737</v>
      </c>
      <c r="G72">
        <f t="shared" si="3"/>
        <v>105.3487611382191</v>
      </c>
      <c r="H72">
        <f t="shared" si="3"/>
        <v>106.98059950743341</v>
      </c>
      <c r="I72">
        <f t="shared" si="3"/>
        <v>111.03224770924297</v>
      </c>
      <c r="J72">
        <f t="shared" si="3"/>
        <v>112.07554100083107</v>
      </c>
      <c r="K72">
        <f t="shared" si="3"/>
        <v>112.65423431492397</v>
      </c>
      <c r="L72">
        <f t="shared" si="3"/>
        <v>113.87812869632764</v>
      </c>
      <c r="M72">
        <f t="shared" si="3"/>
        <v>114.91390220018994</v>
      </c>
      <c r="N72">
        <f t="shared" si="3"/>
        <v>115.96748212801467</v>
      </c>
      <c r="O72">
        <f t="shared" si="3"/>
        <v>119.11342495099979</v>
      </c>
      <c r="P72">
        <f t="shared" si="3"/>
        <v>122.92218123113356</v>
      </c>
      <c r="Q72">
        <f t="shared" si="3"/>
        <v>125.17837660360809</v>
      </c>
      <c r="R72">
        <f t="shared" si="3"/>
        <v>125.55979128800068</v>
      </c>
      <c r="S72">
        <f t="shared" si="3"/>
        <v>128.35281439459169</v>
      </c>
      <c r="T72">
        <f t="shared" si="3"/>
        <v>132.38569139717092</v>
      </c>
      <c r="U72">
        <f t="shared" si="3"/>
        <v>135.58949665312792</v>
      </c>
      <c r="V72">
        <f t="shared" si="3"/>
        <v>137.90223176161018</v>
      </c>
      <c r="W72">
        <f t="shared" si="3"/>
        <v>140.61101449275364</v>
      </c>
      <c r="X72">
        <f t="shared" si="3"/>
        <v>140.58147309059657</v>
      </c>
      <c r="Y72">
        <f t="shared" si="3"/>
        <v>141.71634253673116</v>
      </c>
      <c r="Z72">
        <f t="shared" si="3"/>
        <v>144.68089112532724</v>
      </c>
      <c r="AA72">
        <f t="shared" si="3"/>
        <v>146.79054356641629</v>
      </c>
      <c r="AB72">
        <f t="shared" si="3"/>
        <v>149.3892500434805</v>
      </c>
      <c r="AC72">
        <f t="shared" si="3"/>
        <v>153.06558384427419</v>
      </c>
      <c r="AD72">
        <f t="shared" si="3"/>
        <v>162.57253972358544</v>
      </c>
      <c r="AE72">
        <f t="shared" si="3"/>
        <v>169.32328961519451</v>
      </c>
    </row>
    <row r="73" spans="1:31" ht="16.149999999999999" customHeight="1" x14ac:dyDescent="0.25">
      <c r="B73" t="s">
        <v>68</v>
      </c>
      <c r="C73">
        <f>100*C29/C28</f>
        <v>100</v>
      </c>
      <c r="D73">
        <f t="shared" ref="D73:AE73" si="4">100*D29/D28</f>
        <v>100.85394610992586</v>
      </c>
      <c r="E73">
        <f t="shared" si="4"/>
        <v>101.82309988891339</v>
      </c>
      <c r="F73">
        <f t="shared" si="4"/>
        <v>102.69887111999132</v>
      </c>
      <c r="G73">
        <f t="shared" si="4"/>
        <v>102.94472865344122</v>
      </c>
      <c r="H73">
        <f t="shared" si="4"/>
        <v>104.84630172191805</v>
      </c>
      <c r="I73">
        <f t="shared" si="4"/>
        <v>107.1658929001795</v>
      </c>
      <c r="J73">
        <f t="shared" si="4"/>
        <v>109.44624973860486</v>
      </c>
      <c r="K73">
        <f t="shared" si="4"/>
        <v>111.55976171697647</v>
      </c>
      <c r="L73">
        <f t="shared" si="4"/>
        <v>112.99411215888395</v>
      </c>
      <c r="M73">
        <f t="shared" si="4"/>
        <v>115.27540531162035</v>
      </c>
      <c r="N73">
        <f t="shared" si="4"/>
        <v>117.16703051546179</v>
      </c>
      <c r="O73">
        <f t="shared" si="4"/>
        <v>120.14325405774395</v>
      </c>
      <c r="P73">
        <f t="shared" si="4"/>
        <v>122.91547430731181</v>
      </c>
      <c r="Q73">
        <f t="shared" si="4"/>
        <v>123.12285507398896</v>
      </c>
      <c r="R73">
        <f t="shared" si="4"/>
        <v>124.35314972061411</v>
      </c>
      <c r="S73">
        <f t="shared" si="4"/>
        <v>124.87759451998063</v>
      </c>
      <c r="T73">
        <f t="shared" si="4"/>
        <v>125.79457080832863</v>
      </c>
      <c r="U73">
        <f t="shared" si="4"/>
        <v>126.61253915522542</v>
      </c>
      <c r="V73">
        <f t="shared" si="4"/>
        <v>126.92532176871207</v>
      </c>
      <c r="W73">
        <f t="shared" si="4"/>
        <v>128.41711991879851</v>
      </c>
      <c r="X73">
        <f t="shared" si="4"/>
        <v>129.07335209337108</v>
      </c>
      <c r="Y73">
        <f t="shared" si="4"/>
        <v>129.53181921008328</v>
      </c>
      <c r="Z73">
        <f t="shared" si="4"/>
        <v>130.74594569926847</v>
      </c>
      <c r="AA73">
        <f t="shared" si="4"/>
        <v>132.27534856562417</v>
      </c>
      <c r="AB73">
        <f t="shared" si="4"/>
        <v>136.44111617611213</v>
      </c>
      <c r="AC73">
        <f t="shared" si="4"/>
        <v>137.79001419183496</v>
      </c>
      <c r="AD73">
        <f t="shared" si="4"/>
        <v>143.58757732205876</v>
      </c>
      <c r="AE73">
        <f t="shared" si="4"/>
        <v>151.42789876405558</v>
      </c>
    </row>
    <row r="74" spans="1:31" ht="16.149999999999999" customHeight="1" x14ac:dyDescent="0.25">
      <c r="B74" t="s">
        <v>69</v>
      </c>
      <c r="C74">
        <f>100*C34/C33</f>
        <v>100</v>
      </c>
      <c r="D74">
        <f t="shared" ref="D74:AE74" si="5">100*D34/D33</f>
        <v>100.6107004251914</v>
      </c>
      <c r="E74">
        <f t="shared" si="5"/>
        <v>100.61092075622972</v>
      </c>
      <c r="F74">
        <f t="shared" si="5"/>
        <v>101.06882628514731</v>
      </c>
      <c r="G74">
        <f t="shared" si="5"/>
        <v>101.35844667433855</v>
      </c>
      <c r="H74">
        <f t="shared" si="5"/>
        <v>100.75151462578728</v>
      </c>
      <c r="I74">
        <f t="shared" si="5"/>
        <v>102.02337485538834</v>
      </c>
      <c r="J74">
        <f t="shared" si="5"/>
        <v>103.31567827681106</v>
      </c>
      <c r="K74">
        <f t="shared" si="5"/>
        <v>104.51016328310136</v>
      </c>
      <c r="L74">
        <f t="shared" si="5"/>
        <v>105.6069605645624</v>
      </c>
      <c r="M74">
        <f t="shared" si="5"/>
        <v>106.00271510249434</v>
      </c>
      <c r="N74">
        <f t="shared" si="5"/>
        <v>106.33833258326156</v>
      </c>
      <c r="O74">
        <f t="shared" si="5"/>
        <v>107.17338637140038</v>
      </c>
      <c r="P74">
        <f t="shared" si="5"/>
        <v>108.08190069220232</v>
      </c>
      <c r="Q74">
        <f t="shared" si="5"/>
        <v>110.63631950926589</v>
      </c>
      <c r="R74">
        <f t="shared" si="5"/>
        <v>111.34010939742478</v>
      </c>
      <c r="S74">
        <f t="shared" si="5"/>
        <v>112.38242840437223</v>
      </c>
      <c r="T74">
        <f t="shared" si="5"/>
        <v>113.99407590903898</v>
      </c>
      <c r="U74">
        <f t="shared" si="5"/>
        <v>116.03817069119937</v>
      </c>
      <c r="V74">
        <f t="shared" si="5"/>
        <v>118.20861279431824</v>
      </c>
      <c r="W74">
        <f t="shared" si="5"/>
        <v>120.43533170611059</v>
      </c>
      <c r="X74">
        <f t="shared" si="5"/>
        <v>121.95564964776295</v>
      </c>
      <c r="Y74">
        <f t="shared" si="5"/>
        <v>123.72109700853774</v>
      </c>
      <c r="Z74">
        <f t="shared" si="5"/>
        <v>125.99750230002081</v>
      </c>
      <c r="AA74">
        <f t="shared" si="5"/>
        <v>128.9059490938449</v>
      </c>
      <c r="AB74">
        <f t="shared" si="5"/>
        <v>132.11134839877354</v>
      </c>
      <c r="AC74">
        <f t="shared" si="5"/>
        <v>135.04717992489276</v>
      </c>
      <c r="AD74">
        <f t="shared" si="5"/>
        <v>143.82989944996808</v>
      </c>
      <c r="AE74">
        <f t="shared" si="5"/>
        <v>153.90134312608936</v>
      </c>
    </row>
    <row r="75" spans="1:31" ht="16.149999999999999" customHeight="1" x14ac:dyDescent="0.25">
      <c r="B75" t="s">
        <v>70</v>
      </c>
      <c r="C75">
        <f>100*C39/C38</f>
        <v>100</v>
      </c>
      <c r="D75">
        <f t="shared" ref="D75:AE75" si="6">100*D39/D38</f>
        <v>104.62944976924517</v>
      </c>
      <c r="E75">
        <f t="shared" si="6"/>
        <v>107.01991684118532</v>
      </c>
      <c r="F75">
        <f t="shared" si="6"/>
        <v>109.20039251886236</v>
      </c>
      <c r="G75">
        <f t="shared" si="6"/>
        <v>110.67869849690098</v>
      </c>
      <c r="H75">
        <f t="shared" si="6"/>
        <v>112.73323326117456</v>
      </c>
      <c r="I75">
        <f t="shared" si="6"/>
        <v>116.81932259998399</v>
      </c>
      <c r="J75">
        <f t="shared" si="6"/>
        <v>120.54829364233689</v>
      </c>
      <c r="K75">
        <f t="shared" si="6"/>
        <v>124.83735948166635</v>
      </c>
      <c r="L75">
        <f t="shared" si="6"/>
        <v>127.51457162453548</v>
      </c>
      <c r="M75">
        <f t="shared" si="6"/>
        <v>129.95082920757451</v>
      </c>
      <c r="N75">
        <f t="shared" si="6"/>
        <v>131.83005520924229</v>
      </c>
      <c r="O75">
        <f t="shared" si="6"/>
        <v>135.26354982968073</v>
      </c>
      <c r="P75">
        <f t="shared" si="6"/>
        <v>138.85807572383177</v>
      </c>
      <c r="Q75">
        <f t="shared" si="6"/>
        <v>141.62376174789426</v>
      </c>
      <c r="R75">
        <f t="shared" si="6"/>
        <v>141.42296919387181</v>
      </c>
      <c r="S75">
        <f t="shared" si="6"/>
        <v>143.28067737497688</v>
      </c>
      <c r="T75">
        <f t="shared" si="6"/>
        <v>144.98701599447421</v>
      </c>
      <c r="U75">
        <f t="shared" si="6"/>
        <v>146.21520727235537</v>
      </c>
      <c r="V75">
        <f t="shared" si="6"/>
        <v>147.146346552724</v>
      </c>
      <c r="W75">
        <f t="shared" si="6"/>
        <v>148.38834458503726</v>
      </c>
      <c r="X75">
        <f t="shared" si="6"/>
        <v>149.92141031907374</v>
      </c>
      <c r="Y75">
        <f t="shared" si="6"/>
        <v>150.76184282147759</v>
      </c>
      <c r="Z75">
        <f t="shared" si="6"/>
        <v>152.21055907064766</v>
      </c>
      <c r="AA75">
        <f t="shared" si="6"/>
        <v>153.23227061308418</v>
      </c>
      <c r="AB75">
        <f t="shared" si="6"/>
        <v>155.8549863345024</v>
      </c>
      <c r="AC75">
        <f t="shared" si="6"/>
        <v>157.14989235353994</v>
      </c>
      <c r="AD75">
        <f t="shared" si="6"/>
        <v>163.03517409516377</v>
      </c>
      <c r="AE75">
        <f t="shared" si="6"/>
        <v>172.4598015505639</v>
      </c>
    </row>
    <row r="76" spans="1:31" ht="16.149999999999999" customHeight="1" x14ac:dyDescent="0.25">
      <c r="B76" t="s">
        <v>72</v>
      </c>
      <c r="C76">
        <f>100*C43/C42</f>
        <v>100</v>
      </c>
      <c r="D76">
        <f t="shared" ref="D76:AE76" si="7">100*D43/D42</f>
        <v>100.93757601031179</v>
      </c>
      <c r="E76">
        <f t="shared" si="7"/>
        <v>103.37750679333466</v>
      </c>
      <c r="F76">
        <f t="shared" si="7"/>
        <v>105.4489622542557</v>
      </c>
      <c r="G76">
        <f t="shared" si="7"/>
        <v>106.48599462627892</v>
      </c>
      <c r="H76">
        <f t="shared" si="7"/>
        <v>109.92671298892907</v>
      </c>
      <c r="I76">
        <f t="shared" si="7"/>
        <v>113.87870551186612</v>
      </c>
      <c r="J76">
        <f t="shared" si="7"/>
        <v>118.55745179067681</v>
      </c>
      <c r="K76">
        <f t="shared" si="7"/>
        <v>121.23742420342224</v>
      </c>
      <c r="L76">
        <f t="shared" si="7"/>
        <v>122.3548567490154</v>
      </c>
      <c r="M76">
        <f t="shared" si="7"/>
        <v>124.60190869769447</v>
      </c>
      <c r="N76">
        <f t="shared" si="7"/>
        <v>127.74176178676997</v>
      </c>
      <c r="O76">
        <f t="shared" si="7"/>
        <v>130.52137078109001</v>
      </c>
      <c r="P76">
        <f t="shared" si="7"/>
        <v>133.27194086836761</v>
      </c>
      <c r="Q76">
        <f t="shared" si="7"/>
        <v>134.04435071967529</v>
      </c>
      <c r="R76">
        <f t="shared" si="7"/>
        <v>134.77663773867948</v>
      </c>
      <c r="S76">
        <f t="shared" si="7"/>
        <v>135.06411096982973</v>
      </c>
      <c r="T76">
        <f t="shared" si="7"/>
        <v>136.98429080734783</v>
      </c>
      <c r="U76">
        <f t="shared" si="7"/>
        <v>137.6776030582048</v>
      </c>
      <c r="V76">
        <f t="shared" si="7"/>
        <v>137.92547139562751</v>
      </c>
      <c r="W76">
        <f t="shared" si="7"/>
        <v>139.37961409008781</v>
      </c>
      <c r="X76">
        <f t="shared" si="7"/>
        <v>139.94411496740025</v>
      </c>
      <c r="Y76">
        <f t="shared" si="7"/>
        <v>141.98728441651042</v>
      </c>
      <c r="Z76">
        <f t="shared" si="7"/>
        <v>145.45264297368988</v>
      </c>
      <c r="AA76">
        <f t="shared" si="7"/>
        <v>149.31541831535841</v>
      </c>
      <c r="AB76">
        <f t="shared" si="7"/>
        <v>152.76432252022755</v>
      </c>
      <c r="AC76">
        <f t="shared" si="7"/>
        <v>156.12370432397987</v>
      </c>
      <c r="AD76">
        <f t="shared" si="7"/>
        <v>165.72926721801767</v>
      </c>
      <c r="AE76">
        <f t="shared" si="7"/>
        <v>179.32408953123118</v>
      </c>
    </row>
    <row r="77" spans="1:31" ht="16.149999999999999" customHeight="1" x14ac:dyDescent="0.25">
      <c r="B77" t="s">
        <v>73</v>
      </c>
      <c r="C77">
        <f>100*C48/C47</f>
        <v>100</v>
      </c>
      <c r="D77">
        <f t="shared" ref="D77:AD77" si="8">100*D48/D47</f>
        <v>104.71668618639991</v>
      </c>
      <c r="E77">
        <f t="shared" si="8"/>
        <v>107.67206965541925</v>
      </c>
      <c r="F77">
        <f t="shared" si="8"/>
        <v>106.87089846862243</v>
      </c>
      <c r="G77">
        <f t="shared" si="8"/>
        <v>114.47556176166835</v>
      </c>
      <c r="H77">
        <f t="shared" si="8"/>
        <v>134.12442358041258</v>
      </c>
      <c r="I77">
        <f t="shared" si="8"/>
        <v>136.93560957511315</v>
      </c>
      <c r="J77">
        <f t="shared" si="8"/>
        <v>135.14452012603192</v>
      </c>
      <c r="K77">
        <f t="shared" si="8"/>
        <v>139.70869865300656</v>
      </c>
      <c r="L77">
        <f t="shared" si="8"/>
        <v>148.53559725322614</v>
      </c>
      <c r="M77">
        <f t="shared" si="8"/>
        <v>162.57450943992683</v>
      </c>
      <c r="N77">
        <f t="shared" si="8"/>
        <v>177.56741066641507</v>
      </c>
      <c r="O77">
        <f t="shared" si="8"/>
        <v>182.92571708810328</v>
      </c>
      <c r="P77">
        <f t="shared" si="8"/>
        <v>204.72598193792354</v>
      </c>
      <c r="Q77">
        <f t="shared" si="8"/>
        <v>192.92154404920171</v>
      </c>
      <c r="R77">
        <f t="shared" si="8"/>
        <v>204.56964857775009</v>
      </c>
      <c r="S77">
        <f t="shared" si="8"/>
        <v>219.74920856692049</v>
      </c>
      <c r="T77">
        <f t="shared" si="8"/>
        <v>227.67371453471119</v>
      </c>
      <c r="U77">
        <f t="shared" si="8"/>
        <v>233.4741364359208</v>
      </c>
      <c r="V77">
        <f t="shared" si="8"/>
        <v>233.82237017192534</v>
      </c>
      <c r="W77">
        <f t="shared" si="8"/>
        <v>226.28478587001942</v>
      </c>
      <c r="X77">
        <f t="shared" si="8"/>
        <v>221.52857478507252</v>
      </c>
      <c r="Y77">
        <f t="shared" si="8"/>
        <v>231.21183389446878</v>
      </c>
      <c r="Z77">
        <f t="shared" si="8"/>
        <v>247.93829886208323</v>
      </c>
      <c r="AA77">
        <f t="shared" si="8"/>
        <v>245.99569327699334</v>
      </c>
      <c r="AB77">
        <f t="shared" si="8"/>
        <v>238.13486640499616</v>
      </c>
      <c r="AC77">
        <f t="shared" si="8"/>
        <v>292.14840475807716</v>
      </c>
      <c r="AD77">
        <f t="shared" si="8"/>
        <v>384.06936357339953</v>
      </c>
    </row>
    <row r="78" spans="1:31" ht="16.149999999999999" customHeight="1" x14ac:dyDescent="0.25">
      <c r="B78" t="s">
        <v>74</v>
      </c>
      <c r="C78">
        <f>100*C52/C51</f>
        <v>100</v>
      </c>
      <c r="D78">
        <f t="shared" ref="D78:AE78" si="9">100*D52/D51</f>
        <v>101.40416708380485</v>
      </c>
      <c r="E78">
        <f t="shared" si="9"/>
        <v>102.86664004436273</v>
      </c>
      <c r="F78">
        <f t="shared" si="9"/>
        <v>103.6484535940865</v>
      </c>
      <c r="G78">
        <f t="shared" si="9"/>
        <v>104.71439631001306</v>
      </c>
      <c r="H78">
        <f t="shared" si="9"/>
        <v>106.200091091342</v>
      </c>
      <c r="I78">
        <f t="shared" si="9"/>
        <v>108.9317036315723</v>
      </c>
      <c r="J78">
        <f t="shared" si="9"/>
        <v>110.58881317698088</v>
      </c>
      <c r="K78">
        <f t="shared" si="9"/>
        <v>112.55454081584966</v>
      </c>
      <c r="L78">
        <f t="shared" si="9"/>
        <v>112.86182668982308</v>
      </c>
      <c r="M78">
        <f t="shared" si="9"/>
        <v>113.46219986898394</v>
      </c>
      <c r="N78">
        <f t="shared" si="9"/>
        <v>115.40606814179692</v>
      </c>
      <c r="O78">
        <f t="shared" si="9"/>
        <v>118.80051185789938</v>
      </c>
      <c r="P78">
        <f t="shared" si="9"/>
        <v>122.59458421745795</v>
      </c>
      <c r="Q78">
        <f t="shared" si="9"/>
        <v>125.44208506405838</v>
      </c>
      <c r="R78">
        <f t="shared" si="9"/>
        <v>126.53876883312094</v>
      </c>
      <c r="S78">
        <f t="shared" si="9"/>
        <v>127.9109185634404</v>
      </c>
      <c r="T78">
        <f t="shared" si="9"/>
        <v>129.27366695720852</v>
      </c>
      <c r="U78">
        <f t="shared" si="9"/>
        <v>130.59775565823244</v>
      </c>
      <c r="V78">
        <f t="shared" si="9"/>
        <v>133.12841087923047</v>
      </c>
      <c r="W78">
        <f t="shared" si="9"/>
        <v>136.26899622433953</v>
      </c>
      <c r="X78">
        <f t="shared" si="9"/>
        <v>138.50464480035839</v>
      </c>
      <c r="Y78">
        <f t="shared" si="9"/>
        <v>141.42328393828521</v>
      </c>
      <c r="Z78">
        <f t="shared" si="9"/>
        <v>144.98998058295126</v>
      </c>
      <c r="AA78">
        <f t="shared" si="9"/>
        <v>148.62619323895552</v>
      </c>
      <c r="AB78">
        <f t="shared" si="9"/>
        <v>151.78378649645396</v>
      </c>
      <c r="AC78">
        <f t="shared" si="9"/>
        <v>155.69890175387386</v>
      </c>
      <c r="AD78">
        <f t="shared" si="9"/>
        <v>164.43179852685739</v>
      </c>
      <c r="AE78">
        <f t="shared" si="9"/>
        <v>175.6282021612605</v>
      </c>
    </row>
    <row r="79" spans="1:31" ht="16.149999999999999" customHeight="1" x14ac:dyDescent="0.25">
      <c r="B79" t="s">
        <v>75</v>
      </c>
      <c r="C79">
        <f>100*C57/C56</f>
        <v>100</v>
      </c>
      <c r="D79">
        <f t="shared" ref="D79:AE79" si="10">100*D57/D56</f>
        <v>103.9236101020667</v>
      </c>
      <c r="E79">
        <f t="shared" si="10"/>
        <v>104.08884516927451</v>
      </c>
      <c r="F79">
        <f t="shared" si="10"/>
        <v>105.06030059414755</v>
      </c>
      <c r="G79">
        <f t="shared" si="10"/>
        <v>105.89028630643098</v>
      </c>
      <c r="H79">
        <f t="shared" si="10"/>
        <v>106.9822870626105</v>
      </c>
      <c r="I79">
        <f t="shared" si="10"/>
        <v>108.93753715205817</v>
      </c>
      <c r="J79">
        <f t="shared" si="10"/>
        <v>111.52166490757304</v>
      </c>
      <c r="K79">
        <f t="shared" si="10"/>
        <v>114.2754251374826</v>
      </c>
      <c r="L79">
        <f t="shared" si="10"/>
        <v>117.28974655796694</v>
      </c>
      <c r="M79">
        <f t="shared" si="10"/>
        <v>120.60954281090531</v>
      </c>
      <c r="N79">
        <f t="shared" si="10"/>
        <v>123.8063893326275</v>
      </c>
      <c r="O79">
        <f t="shared" si="10"/>
        <v>126.44874201531726</v>
      </c>
      <c r="P79">
        <f t="shared" si="10"/>
        <v>131.26193970724128</v>
      </c>
      <c r="Q79">
        <f t="shared" si="10"/>
        <v>134.57143064274734</v>
      </c>
      <c r="R79">
        <f t="shared" si="10"/>
        <v>135.03259941321716</v>
      </c>
      <c r="S79">
        <f t="shared" si="10"/>
        <v>136.69175162064354</v>
      </c>
      <c r="T79">
        <f t="shared" si="10"/>
        <v>138.65741296502819</v>
      </c>
      <c r="U79">
        <f t="shared" si="10"/>
        <v>141.48652924940117</v>
      </c>
      <c r="V79">
        <f t="shared" si="10"/>
        <v>143.15049785811547</v>
      </c>
      <c r="W79">
        <f t="shared" si="10"/>
        <v>144.46967249528288</v>
      </c>
      <c r="X79">
        <f t="shared" si="10"/>
        <v>146.97102150822386</v>
      </c>
      <c r="Y79">
        <f t="shared" si="10"/>
        <v>149.65886865446708</v>
      </c>
      <c r="Z79">
        <f t="shared" si="10"/>
        <v>152.76322957571992</v>
      </c>
      <c r="AA79">
        <f t="shared" si="10"/>
        <v>156.0164999002175</v>
      </c>
      <c r="AB79">
        <f t="shared" si="10"/>
        <v>164.41470474042825</v>
      </c>
      <c r="AC79">
        <f t="shared" si="10"/>
        <v>163.43758686186848</v>
      </c>
      <c r="AD79">
        <f t="shared" si="10"/>
        <v>173.17433729356361</v>
      </c>
      <c r="AE79" t="e">
        <f t="shared" si="10"/>
        <v>#VALUE!</v>
      </c>
    </row>
    <row r="80" spans="1:31" ht="16.149999999999999" customHeight="1" x14ac:dyDescent="0.25">
      <c r="B80" t="s">
        <v>76</v>
      </c>
      <c r="C80">
        <f>100*C61/C60</f>
        <v>100</v>
      </c>
      <c r="D80">
        <f t="shared" ref="D80:AE80" si="11">100*D61/D60</f>
        <v>102.50289737067757</v>
      </c>
      <c r="E80">
        <f t="shared" si="11"/>
        <v>102.13666312795209</v>
      </c>
      <c r="F80">
        <f t="shared" si="11"/>
        <v>103.06118126548267</v>
      </c>
      <c r="G80">
        <f t="shared" si="11"/>
        <v>104.60030711452114</v>
      </c>
      <c r="H80">
        <f t="shared" si="11"/>
        <v>106.09960532308163</v>
      </c>
      <c r="I80">
        <f t="shared" si="11"/>
        <v>108.87799763989055</v>
      </c>
      <c r="J80">
        <f t="shared" si="11"/>
        <v>111.53661244109747</v>
      </c>
      <c r="K80">
        <f t="shared" si="11"/>
        <v>114.06676885070837</v>
      </c>
      <c r="L80">
        <f t="shared" si="11"/>
        <v>116.02662464466781</v>
      </c>
      <c r="M80">
        <f t="shared" si="11"/>
        <v>118.11227552807797</v>
      </c>
      <c r="N80">
        <f t="shared" si="11"/>
        <v>120.1401234532845</v>
      </c>
      <c r="O80">
        <f t="shared" si="11"/>
        <v>122.89471436699333</v>
      </c>
      <c r="P80">
        <f t="shared" si="11"/>
        <v>125.73331362464052</v>
      </c>
      <c r="Q80">
        <f t="shared" si="11"/>
        <v>127.4220512976224</v>
      </c>
      <c r="R80">
        <f t="shared" si="11"/>
        <v>127.81083801307231</v>
      </c>
      <c r="S80">
        <f t="shared" si="11"/>
        <v>128.81605008680708</v>
      </c>
      <c r="T80">
        <f t="shared" si="11"/>
        <v>130.17858568223551</v>
      </c>
      <c r="U80">
        <f t="shared" si="11"/>
        <v>131.46689779819914</v>
      </c>
      <c r="V80">
        <f t="shared" si="11"/>
        <v>132.54811496194151</v>
      </c>
      <c r="W80">
        <f t="shared" si="11"/>
        <v>134.55275562248224</v>
      </c>
      <c r="X80">
        <f t="shared" si="11"/>
        <v>135.71071733616608</v>
      </c>
      <c r="Y80">
        <f t="shared" si="11"/>
        <v>137.1090559860034</v>
      </c>
      <c r="Z80">
        <f t="shared" si="11"/>
        <v>139.07730094609238</v>
      </c>
      <c r="AA80">
        <f t="shared" si="11"/>
        <v>141.4901757813962</v>
      </c>
      <c r="AB80">
        <f t="shared" si="11"/>
        <v>144.55529068281166</v>
      </c>
      <c r="AC80">
        <f t="shared" si="11"/>
        <v>147.05824683749691</v>
      </c>
      <c r="AD80">
        <f t="shared" si="11"/>
        <v>155.17257023013633</v>
      </c>
      <c r="AE80">
        <f t="shared" si="11"/>
        <v>164.91531388281328</v>
      </c>
    </row>
    <row r="81" spans="2:31" ht="16.149999999999999" customHeight="1" x14ac:dyDescent="0.25">
      <c r="B81" t="s">
        <v>77</v>
      </c>
      <c r="C81">
        <f>100*C65/C64</f>
        <v>100</v>
      </c>
      <c r="D81">
        <f t="shared" ref="D81:AE81" si="12">100*D65/D64</f>
        <v>102.82435649401647</v>
      </c>
      <c r="E81">
        <f t="shared" si="12"/>
        <v>102.79013834417852</v>
      </c>
      <c r="F81">
        <f t="shared" si="12"/>
        <v>103.90555956094222</v>
      </c>
      <c r="G81">
        <f t="shared" si="12"/>
        <v>105.35736741629019</v>
      </c>
      <c r="H81">
        <f t="shared" si="12"/>
        <v>107.47255878148853</v>
      </c>
      <c r="I81">
        <f t="shared" si="12"/>
        <v>110.36180166992365</v>
      </c>
      <c r="J81">
        <f t="shared" si="12"/>
        <v>113.0996224905336</v>
      </c>
      <c r="K81">
        <f t="shared" si="12"/>
        <v>115.1812874319036</v>
      </c>
      <c r="L81">
        <f t="shared" si="12"/>
        <v>117.2275646252067</v>
      </c>
      <c r="M81">
        <f t="shared" si="12"/>
        <v>119.87171773342455</v>
      </c>
      <c r="N81">
        <f t="shared" si="12"/>
        <v>122.19866382643634</v>
      </c>
      <c r="O81">
        <f t="shared" si="12"/>
        <v>125.5884717334465</v>
      </c>
      <c r="P81">
        <f t="shared" si="12"/>
        <v>129.06802279570428</v>
      </c>
      <c r="Q81">
        <f t="shared" si="12"/>
        <v>129.38494138679195</v>
      </c>
      <c r="R81">
        <f t="shared" si="12"/>
        <v>130.85022473304878</v>
      </c>
      <c r="S81">
        <f t="shared" si="12"/>
        <v>132.17112645780676</v>
      </c>
      <c r="T81">
        <f t="shared" si="12"/>
        <v>133.6955963073178</v>
      </c>
      <c r="U81">
        <f t="shared" si="12"/>
        <v>134.9445672914506</v>
      </c>
      <c r="V81">
        <f t="shared" si="12"/>
        <v>135.80653396899655</v>
      </c>
      <c r="W81">
        <f t="shared" si="12"/>
        <v>137.78106446530188</v>
      </c>
      <c r="X81">
        <f t="shared" si="12"/>
        <v>138.78304174578122</v>
      </c>
      <c r="Y81">
        <f t="shared" si="12"/>
        <v>140.50394003630109</v>
      </c>
      <c r="Z81">
        <f t="shared" si="12"/>
        <v>142.37288347408287</v>
      </c>
      <c r="AA81">
        <f t="shared" si="12"/>
        <v>144.91894589102142</v>
      </c>
      <c r="AB81">
        <f t="shared" si="12"/>
        <v>148.04606176639462</v>
      </c>
      <c r="AC81">
        <f t="shared" si="12"/>
        <v>151.13881913774452</v>
      </c>
      <c r="AD81">
        <f t="shared" si="12"/>
        <v>160.11788215661886</v>
      </c>
      <c r="AE81">
        <f t="shared" si="12"/>
        <v>170.35959534918973</v>
      </c>
    </row>
    <row r="83" spans="2:31" ht="16.149999999999999" customHeight="1" x14ac:dyDescent="0.25">
      <c r="B83" s="1"/>
      <c r="C83" s="1" t="s">
        <v>5</v>
      </c>
      <c r="D83" s="1" t="s">
        <v>6</v>
      </c>
      <c r="E83" s="1" t="s">
        <v>7</v>
      </c>
      <c r="F83" s="1" t="s">
        <v>8</v>
      </c>
      <c r="G83" s="1" t="s">
        <v>9</v>
      </c>
      <c r="H83" s="1" t="s">
        <v>10</v>
      </c>
      <c r="I83" s="1" t="s">
        <v>11</v>
      </c>
      <c r="J83" s="1" t="s">
        <v>12</v>
      </c>
      <c r="K83" s="1" t="s">
        <v>13</v>
      </c>
      <c r="L83" s="1" t="s">
        <v>14</v>
      </c>
      <c r="M83" s="1" t="s">
        <v>15</v>
      </c>
      <c r="N83" s="1" t="s">
        <v>16</v>
      </c>
      <c r="O83" s="1" t="s">
        <v>17</v>
      </c>
      <c r="P83" s="1" t="s">
        <v>18</v>
      </c>
      <c r="Q83" s="1" t="s">
        <v>19</v>
      </c>
      <c r="R83" s="1" t="s">
        <v>20</v>
      </c>
      <c r="S83" s="1" t="s">
        <v>21</v>
      </c>
      <c r="T83" s="1" t="s">
        <v>22</v>
      </c>
      <c r="U83" s="1" t="s">
        <v>23</v>
      </c>
      <c r="V83" s="1" t="s">
        <v>24</v>
      </c>
      <c r="W83" s="1" t="s">
        <v>25</v>
      </c>
      <c r="X83" s="1" t="s">
        <v>26</v>
      </c>
      <c r="Y83" s="1" t="s">
        <v>27</v>
      </c>
      <c r="Z83" s="1" t="s">
        <v>28</v>
      </c>
      <c r="AA83" s="1" t="s">
        <v>29</v>
      </c>
      <c r="AB83" s="1" t="s">
        <v>30</v>
      </c>
      <c r="AC83" s="1" t="s">
        <v>31</v>
      </c>
      <c r="AD83" s="1" t="s">
        <v>32</v>
      </c>
      <c r="AE83" s="1" t="s">
        <v>33</v>
      </c>
    </row>
    <row r="84" spans="2:31" ht="16.149999999999999" customHeight="1" x14ac:dyDescent="0.25">
      <c r="B84" s="1" t="s">
        <v>73</v>
      </c>
      <c r="C84" s="1">
        <v>100</v>
      </c>
      <c r="D84" s="1">
        <v>104.71668618639991</v>
      </c>
      <c r="E84" s="1">
        <v>107.67206965541925</v>
      </c>
      <c r="F84" s="1">
        <v>106.87089846862243</v>
      </c>
      <c r="G84" s="1">
        <v>114.47556176166835</v>
      </c>
      <c r="H84" s="1">
        <v>134.12442358041258</v>
      </c>
      <c r="I84" s="1">
        <v>136.93560957511315</v>
      </c>
      <c r="J84" s="1">
        <v>135.14452012603192</v>
      </c>
      <c r="K84" s="1">
        <v>139.70869865300656</v>
      </c>
      <c r="L84" s="1">
        <v>148.53559725322614</v>
      </c>
      <c r="M84" s="1">
        <v>162.57450943992683</v>
      </c>
      <c r="N84" s="1">
        <v>177.56741066641507</v>
      </c>
      <c r="O84" s="1">
        <v>182.92571708810328</v>
      </c>
      <c r="P84" s="1">
        <v>204.72598193792354</v>
      </c>
      <c r="Q84" s="1">
        <v>192.92154404920171</v>
      </c>
      <c r="R84" s="1">
        <v>204.56964857775009</v>
      </c>
      <c r="S84" s="1">
        <v>219.74920856692049</v>
      </c>
      <c r="T84" s="1">
        <v>227.67371453471119</v>
      </c>
      <c r="U84" s="1">
        <v>233.4741364359208</v>
      </c>
      <c r="V84" s="1">
        <v>233.82237017192534</v>
      </c>
      <c r="W84" s="1">
        <v>226.28478587001942</v>
      </c>
      <c r="X84" s="1">
        <v>221.52857478507252</v>
      </c>
      <c r="Y84" s="1">
        <v>231.21183389446878</v>
      </c>
      <c r="Z84" s="1">
        <v>247.93829886208323</v>
      </c>
      <c r="AA84" s="1">
        <v>245.99569327699334</v>
      </c>
      <c r="AB84" s="1">
        <v>238.13486640499616</v>
      </c>
      <c r="AC84" s="1">
        <v>292.14840475807716</v>
      </c>
      <c r="AD84" s="1">
        <v>384.06936357339953</v>
      </c>
      <c r="AE84" s="1"/>
    </row>
    <row r="85" spans="2:31" ht="16.149999999999999" customHeight="1" x14ac:dyDescent="0.25">
      <c r="B85" s="1" t="s">
        <v>67</v>
      </c>
      <c r="C85" s="1">
        <v>100</v>
      </c>
      <c r="D85" s="1">
        <v>101.77494456802133</v>
      </c>
      <c r="E85" s="1">
        <v>103.70448398568799</v>
      </c>
      <c r="F85" s="1">
        <v>104.4719123035643</v>
      </c>
      <c r="G85" s="1">
        <v>106.02302838654981</v>
      </c>
      <c r="H85" s="1">
        <v>109.29882911330961</v>
      </c>
      <c r="I85" s="1">
        <v>111.98835370274082</v>
      </c>
      <c r="J85" s="1">
        <v>114.57695462972964</v>
      </c>
      <c r="K85" s="1">
        <v>116.43831004518547</v>
      </c>
      <c r="L85" s="1">
        <v>119.29202561368891</v>
      </c>
      <c r="M85" s="1">
        <v>122.5019319221359</v>
      </c>
      <c r="N85" s="1">
        <v>125.08360067104482</v>
      </c>
      <c r="O85" s="1">
        <v>128.48525310445453</v>
      </c>
      <c r="P85" s="1">
        <v>134.72093005399458</v>
      </c>
      <c r="Q85" s="1">
        <v>135.5366675409299</v>
      </c>
      <c r="R85" s="1">
        <v>140.00305561809489</v>
      </c>
      <c r="S85" s="1">
        <v>140.6177909081415</v>
      </c>
      <c r="T85" s="1">
        <v>144.09257508677814</v>
      </c>
      <c r="U85" s="1">
        <v>145.62211742784646</v>
      </c>
      <c r="V85" s="1">
        <v>147.63718064529428</v>
      </c>
      <c r="W85" s="1">
        <v>148.44908909194169</v>
      </c>
      <c r="X85" s="1">
        <v>149.21880458512553</v>
      </c>
      <c r="Y85" s="1">
        <v>150.99185647310176</v>
      </c>
      <c r="Z85" s="1">
        <v>151.95044657910589</v>
      </c>
      <c r="AA85" s="1">
        <v>153.98483192139409</v>
      </c>
      <c r="AB85" s="1">
        <v>159.00142686348269</v>
      </c>
      <c r="AC85" s="1">
        <v>164.1545841929042</v>
      </c>
      <c r="AD85" s="1">
        <v>179.609608071428</v>
      </c>
      <c r="AE85" s="1">
        <v>172.97968057687964</v>
      </c>
    </row>
    <row r="86" spans="2:31" ht="16.149999999999999" customHeight="1" x14ac:dyDescent="0.25">
      <c r="B86" s="1" t="s">
        <v>75</v>
      </c>
      <c r="C86" s="1">
        <v>100</v>
      </c>
      <c r="D86" s="1">
        <v>103.9236101020667</v>
      </c>
      <c r="E86" s="1">
        <v>104.08884516927451</v>
      </c>
      <c r="F86" s="1">
        <v>105.06030059414755</v>
      </c>
      <c r="G86" s="1">
        <v>105.89028630643098</v>
      </c>
      <c r="H86" s="1">
        <v>106.9822870626105</v>
      </c>
      <c r="I86" s="1">
        <v>108.93753715205817</v>
      </c>
      <c r="J86" s="1">
        <v>111.52166490757304</v>
      </c>
      <c r="K86" s="1">
        <v>114.2754251374826</v>
      </c>
      <c r="L86" s="1">
        <v>117.28974655796694</v>
      </c>
      <c r="M86" s="1">
        <v>120.60954281090531</v>
      </c>
      <c r="N86" s="1">
        <v>123.8063893326275</v>
      </c>
      <c r="O86" s="1">
        <v>126.44874201531726</v>
      </c>
      <c r="P86" s="1">
        <v>131.26193970724128</v>
      </c>
      <c r="Q86" s="1">
        <v>134.57143064274734</v>
      </c>
      <c r="R86" s="1">
        <v>135.03259941321716</v>
      </c>
      <c r="S86" s="1">
        <v>136.69175162064354</v>
      </c>
      <c r="T86" s="1">
        <v>138.65741296502819</v>
      </c>
      <c r="U86" s="1">
        <v>141.48652924940117</v>
      </c>
      <c r="V86" s="1">
        <v>143.15049785811547</v>
      </c>
      <c r="W86" s="1">
        <v>144.46967249528288</v>
      </c>
      <c r="X86" s="1">
        <v>146.97102150822386</v>
      </c>
      <c r="Y86" s="1">
        <v>149.65886865446708</v>
      </c>
      <c r="Z86" s="1">
        <v>152.76322957571992</v>
      </c>
      <c r="AA86" s="1">
        <v>156.0164999002175</v>
      </c>
      <c r="AB86" s="1">
        <v>164.41470474042825</v>
      </c>
      <c r="AC86" s="1">
        <v>163.43758686186848</v>
      </c>
      <c r="AD86" s="1">
        <v>173.17433729356361</v>
      </c>
      <c r="AE86" s="1"/>
    </row>
    <row r="87" spans="2:31" ht="16.149999999999999" customHeight="1" x14ac:dyDescent="0.25">
      <c r="B87" s="1" t="s">
        <v>72</v>
      </c>
      <c r="C87" s="1">
        <v>100</v>
      </c>
      <c r="D87" s="1">
        <v>100.93757601031179</v>
      </c>
      <c r="E87" s="1">
        <v>103.37750679333466</v>
      </c>
      <c r="F87" s="1">
        <v>105.4489622542557</v>
      </c>
      <c r="G87" s="1">
        <v>106.48599462627892</v>
      </c>
      <c r="H87" s="1">
        <v>109.92671298892907</v>
      </c>
      <c r="I87" s="1">
        <v>113.87870551186612</v>
      </c>
      <c r="J87" s="1">
        <v>118.55745179067681</v>
      </c>
      <c r="K87" s="1">
        <v>121.23742420342224</v>
      </c>
      <c r="L87" s="1">
        <v>122.3548567490154</v>
      </c>
      <c r="M87" s="1">
        <v>124.60190869769447</v>
      </c>
      <c r="N87" s="1">
        <v>127.74176178676997</v>
      </c>
      <c r="O87" s="1">
        <v>130.52137078109001</v>
      </c>
      <c r="P87" s="1">
        <v>133.27194086836761</v>
      </c>
      <c r="Q87" s="1">
        <v>134.04435071967529</v>
      </c>
      <c r="R87" s="1">
        <v>134.77663773867948</v>
      </c>
      <c r="S87" s="1">
        <v>135.06411096982973</v>
      </c>
      <c r="T87" s="1">
        <v>136.98429080734783</v>
      </c>
      <c r="U87" s="1">
        <v>137.6776030582048</v>
      </c>
      <c r="V87" s="1">
        <v>137.92547139562751</v>
      </c>
      <c r="W87" s="1">
        <v>139.37961409008781</v>
      </c>
      <c r="X87" s="1">
        <v>139.94411496740025</v>
      </c>
      <c r="Y87" s="1">
        <v>141.98728441651042</v>
      </c>
      <c r="Z87" s="1">
        <v>145.45264297368988</v>
      </c>
      <c r="AA87" s="1">
        <v>149.31541831535841</v>
      </c>
      <c r="AB87" s="1">
        <v>152.76432252022755</v>
      </c>
      <c r="AC87" s="1">
        <v>156.12370432397987</v>
      </c>
      <c r="AD87" s="1">
        <v>165.72926721801767</v>
      </c>
      <c r="AE87" s="1">
        <v>179.32408953123118</v>
      </c>
    </row>
    <row r="88" spans="2:31" ht="16.149999999999999" customHeight="1" x14ac:dyDescent="0.25">
      <c r="B88" s="1" t="s">
        <v>74</v>
      </c>
      <c r="C88" s="1">
        <v>100</v>
      </c>
      <c r="D88" s="1">
        <v>101.40416708380485</v>
      </c>
      <c r="E88" s="1">
        <v>102.86664004436273</v>
      </c>
      <c r="F88" s="1">
        <v>103.6484535940865</v>
      </c>
      <c r="G88" s="1">
        <v>104.71439631001306</v>
      </c>
      <c r="H88" s="1">
        <v>106.200091091342</v>
      </c>
      <c r="I88" s="1">
        <v>108.9317036315723</v>
      </c>
      <c r="J88" s="1">
        <v>110.58881317698088</v>
      </c>
      <c r="K88" s="1">
        <v>112.55454081584966</v>
      </c>
      <c r="L88" s="1">
        <v>112.86182668982308</v>
      </c>
      <c r="M88" s="1">
        <v>113.46219986898394</v>
      </c>
      <c r="N88" s="1">
        <v>115.40606814179692</v>
      </c>
      <c r="O88" s="1">
        <v>118.80051185789938</v>
      </c>
      <c r="P88" s="1">
        <v>122.59458421745795</v>
      </c>
      <c r="Q88" s="1">
        <v>125.44208506405838</v>
      </c>
      <c r="R88" s="1">
        <v>126.53876883312094</v>
      </c>
      <c r="S88" s="1">
        <v>127.9109185634404</v>
      </c>
      <c r="T88" s="1">
        <v>129.27366695720852</v>
      </c>
      <c r="U88" s="1">
        <v>130.59775565823244</v>
      </c>
      <c r="V88" s="1">
        <v>133.12841087923047</v>
      </c>
      <c r="W88" s="1">
        <v>136.26899622433953</v>
      </c>
      <c r="X88" s="1">
        <v>138.50464480035839</v>
      </c>
      <c r="Y88" s="1">
        <v>141.42328393828521</v>
      </c>
      <c r="Z88" s="1">
        <v>144.98998058295126</v>
      </c>
      <c r="AA88" s="1">
        <v>148.62619323895552</v>
      </c>
      <c r="AB88" s="1">
        <v>151.78378649645396</v>
      </c>
      <c r="AC88" s="1">
        <v>155.69890175387386</v>
      </c>
      <c r="AD88" s="1">
        <v>164.43179852685739</v>
      </c>
      <c r="AE88" s="1">
        <v>175.6282021612605</v>
      </c>
    </row>
    <row r="89" spans="2:31" ht="16.149999999999999" customHeight="1" x14ac:dyDescent="0.25">
      <c r="B89" s="1" t="s">
        <v>65</v>
      </c>
      <c r="C89" s="1">
        <v>100</v>
      </c>
      <c r="D89" s="1">
        <v>100.39014689150646</v>
      </c>
      <c r="E89" s="1">
        <v>101.08393223801487</v>
      </c>
      <c r="F89" s="1">
        <v>102.93987299945633</v>
      </c>
      <c r="G89" s="1">
        <v>103.4855313868143</v>
      </c>
      <c r="H89" s="1">
        <v>105.65550250390153</v>
      </c>
      <c r="I89" s="1">
        <v>107.79643943810653</v>
      </c>
      <c r="J89" s="1">
        <v>109.53856682995516</v>
      </c>
      <c r="K89" s="1">
        <v>111.56757052154781</v>
      </c>
      <c r="L89" s="1">
        <v>113.71035074163004</v>
      </c>
      <c r="M89" s="1">
        <v>116.01754635631673</v>
      </c>
      <c r="N89" s="1">
        <v>118.64011051547438</v>
      </c>
      <c r="O89" s="1">
        <v>120.90799114190764</v>
      </c>
      <c r="P89" s="1">
        <v>122.8562780647451</v>
      </c>
      <c r="Q89" s="1">
        <v>124.00622921503506</v>
      </c>
      <c r="R89" s="1">
        <v>126.04580729670779</v>
      </c>
      <c r="S89" s="1">
        <v>128.76083835627097</v>
      </c>
      <c r="T89" s="1">
        <v>131.51203959454679</v>
      </c>
      <c r="U89" s="1">
        <v>133.41821620020406</v>
      </c>
      <c r="V89" s="1">
        <v>134.59234839062964</v>
      </c>
      <c r="W89" s="1">
        <v>136.05301538783752</v>
      </c>
      <c r="X89" s="1">
        <v>138.61927178102067</v>
      </c>
      <c r="Y89" s="1">
        <v>141.34448373230393</v>
      </c>
      <c r="Z89" s="1">
        <v>143.71509957369346</v>
      </c>
      <c r="AA89" s="1">
        <v>146.45084998426506</v>
      </c>
      <c r="AB89" s="1">
        <v>148.92665228930952</v>
      </c>
      <c r="AC89" s="1">
        <v>152.50419754037387</v>
      </c>
      <c r="AD89" s="1">
        <v>163.91909792531902</v>
      </c>
      <c r="AE89" s="1">
        <v>171.93747435567826</v>
      </c>
    </row>
    <row r="90" spans="2:31" ht="16.149999999999999" customHeight="1" x14ac:dyDescent="0.25">
      <c r="B90" s="1" t="s">
        <v>70</v>
      </c>
      <c r="C90" s="1">
        <v>100</v>
      </c>
      <c r="D90" s="1">
        <v>104.62944976924517</v>
      </c>
      <c r="E90" s="1">
        <v>107.01991684118532</v>
      </c>
      <c r="F90" s="1">
        <v>109.20039251886236</v>
      </c>
      <c r="G90" s="1">
        <v>110.67869849690098</v>
      </c>
      <c r="H90" s="1">
        <v>112.73323326117456</v>
      </c>
      <c r="I90" s="1">
        <v>116.81932259998399</v>
      </c>
      <c r="J90" s="1">
        <v>120.54829364233689</v>
      </c>
      <c r="K90" s="1">
        <v>124.83735948166635</v>
      </c>
      <c r="L90" s="1">
        <v>127.51457162453548</v>
      </c>
      <c r="M90" s="1">
        <v>129.95082920757451</v>
      </c>
      <c r="N90" s="1">
        <v>131.83005520924229</v>
      </c>
      <c r="O90" s="1">
        <v>135.26354982968073</v>
      </c>
      <c r="P90" s="1">
        <v>138.85807572383177</v>
      </c>
      <c r="Q90" s="1">
        <v>141.62376174789426</v>
      </c>
      <c r="R90" s="1">
        <v>141.42296919387181</v>
      </c>
      <c r="S90" s="1">
        <v>143.28067737497688</v>
      </c>
      <c r="T90" s="1">
        <v>144.98701599447421</v>
      </c>
      <c r="U90" s="1">
        <v>146.21520727235537</v>
      </c>
      <c r="V90" s="1">
        <v>147.146346552724</v>
      </c>
      <c r="W90" s="1">
        <v>148.38834458503726</v>
      </c>
      <c r="X90" s="1">
        <v>149.92141031907374</v>
      </c>
      <c r="Y90" s="1">
        <v>150.76184282147759</v>
      </c>
      <c r="Z90" s="1">
        <v>152.21055907064766</v>
      </c>
      <c r="AA90" s="1">
        <v>153.23227061308418</v>
      </c>
      <c r="AB90" s="1">
        <v>155.8549863345024</v>
      </c>
      <c r="AC90" s="1">
        <v>157.14989235353994</v>
      </c>
      <c r="AD90" s="1">
        <v>163.03517409516377</v>
      </c>
      <c r="AE90" s="1">
        <v>172.4598015505639</v>
      </c>
    </row>
    <row r="91" spans="2:31" ht="16.149999999999999" customHeight="1" x14ac:dyDescent="0.25">
      <c r="B91" s="1" t="s">
        <v>71</v>
      </c>
      <c r="C91" s="1">
        <v>100</v>
      </c>
      <c r="D91" s="1">
        <v>99.557747799548849</v>
      </c>
      <c r="E91" s="1">
        <v>101.05315719388724</v>
      </c>
      <c r="F91" s="1">
        <v>104.59263120891737</v>
      </c>
      <c r="G91" s="1">
        <v>105.3487611382191</v>
      </c>
      <c r="H91" s="1">
        <v>106.98059950743341</v>
      </c>
      <c r="I91" s="1">
        <v>111.03224770924297</v>
      </c>
      <c r="J91" s="1">
        <v>112.07554100083107</v>
      </c>
      <c r="K91" s="1">
        <v>112.65423431492397</v>
      </c>
      <c r="L91" s="1">
        <v>113.87812869632764</v>
      </c>
      <c r="M91" s="1">
        <v>114.91390220018994</v>
      </c>
      <c r="N91" s="1">
        <v>115.96748212801467</v>
      </c>
      <c r="O91" s="1">
        <v>119.11342495099979</v>
      </c>
      <c r="P91" s="1">
        <v>122.92218123113356</v>
      </c>
      <c r="Q91" s="1">
        <v>125.17837660360809</v>
      </c>
      <c r="R91" s="1">
        <v>125.55979128800068</v>
      </c>
      <c r="S91" s="1">
        <v>128.35281439459169</v>
      </c>
      <c r="T91" s="1">
        <v>132.38569139717092</v>
      </c>
      <c r="U91" s="1">
        <v>135.58949665312792</v>
      </c>
      <c r="V91" s="1">
        <v>137.90223176161018</v>
      </c>
      <c r="W91" s="1">
        <v>140.61101449275364</v>
      </c>
      <c r="X91" s="1">
        <v>140.58147309059657</v>
      </c>
      <c r="Y91" s="1">
        <v>141.71634253673116</v>
      </c>
      <c r="Z91" s="1">
        <v>144.68089112532724</v>
      </c>
      <c r="AA91" s="1">
        <v>146.79054356641629</v>
      </c>
      <c r="AB91" s="1">
        <v>149.3892500434805</v>
      </c>
      <c r="AC91" s="1">
        <v>153.06558384427419</v>
      </c>
      <c r="AD91" s="1">
        <v>162.57253972358544</v>
      </c>
      <c r="AE91" s="1">
        <v>169.32328961519451</v>
      </c>
    </row>
    <row r="92" spans="2:31" ht="16.149999999999999" customHeight="1" x14ac:dyDescent="0.25">
      <c r="B92" s="1" t="s">
        <v>77</v>
      </c>
      <c r="C92" s="1">
        <v>100</v>
      </c>
      <c r="D92" s="1">
        <v>102.82435649401647</v>
      </c>
      <c r="E92" s="1">
        <v>102.79013834417852</v>
      </c>
      <c r="F92" s="1">
        <v>103.90555956094222</v>
      </c>
      <c r="G92" s="1">
        <v>105.35736741629019</v>
      </c>
      <c r="H92" s="1">
        <v>107.47255878148853</v>
      </c>
      <c r="I92" s="1">
        <v>110.36180166992365</v>
      </c>
      <c r="J92" s="1">
        <v>113.0996224905336</v>
      </c>
      <c r="K92" s="1">
        <v>115.1812874319036</v>
      </c>
      <c r="L92" s="1">
        <v>117.2275646252067</v>
      </c>
      <c r="M92" s="1">
        <v>119.87171773342455</v>
      </c>
      <c r="N92" s="1">
        <v>122.19866382643634</v>
      </c>
      <c r="O92" s="1">
        <v>125.5884717334465</v>
      </c>
      <c r="P92" s="1">
        <v>129.06802279570428</v>
      </c>
      <c r="Q92" s="1">
        <v>129.38494138679195</v>
      </c>
      <c r="R92" s="1">
        <v>130.85022473304878</v>
      </c>
      <c r="S92" s="1">
        <v>132.17112645780676</v>
      </c>
      <c r="T92" s="1">
        <v>133.6955963073178</v>
      </c>
      <c r="U92" s="1">
        <v>134.9445672914506</v>
      </c>
      <c r="V92" s="1">
        <v>135.80653396899655</v>
      </c>
      <c r="W92" s="1">
        <v>137.78106446530188</v>
      </c>
      <c r="X92" s="1">
        <v>138.78304174578122</v>
      </c>
      <c r="Y92" s="1">
        <v>140.50394003630109</v>
      </c>
      <c r="Z92" s="1">
        <v>142.37288347408287</v>
      </c>
      <c r="AA92" s="1">
        <v>144.91894589102142</v>
      </c>
      <c r="AB92" s="1">
        <v>148.04606176639462</v>
      </c>
      <c r="AC92" s="1">
        <v>151.13881913774452</v>
      </c>
      <c r="AD92" s="1">
        <v>160.11788215661886</v>
      </c>
      <c r="AE92" s="1">
        <v>170.35959534918973</v>
      </c>
    </row>
    <row r="93" spans="2:31" ht="16.149999999999999" customHeight="1" x14ac:dyDescent="0.25">
      <c r="B93" s="1" t="s">
        <v>66</v>
      </c>
      <c r="C93" s="1">
        <v>100</v>
      </c>
      <c r="D93" s="1">
        <v>100.81870863950934</v>
      </c>
      <c r="E93" s="1">
        <v>101.70487284638732</v>
      </c>
      <c r="F93" s="1">
        <v>101.98362915395244</v>
      </c>
      <c r="G93" s="1">
        <v>102.1872220735027</v>
      </c>
      <c r="H93" s="1">
        <v>103.52179506049791</v>
      </c>
      <c r="I93" s="1">
        <v>105.5367825733106</v>
      </c>
      <c r="J93" s="1">
        <v>106.60938244637748</v>
      </c>
      <c r="K93" s="1">
        <v>107.93342090468782</v>
      </c>
      <c r="L93" s="1">
        <v>109.33987385437469</v>
      </c>
      <c r="M93" s="1">
        <v>111.66581602125795</v>
      </c>
      <c r="N93" s="1">
        <v>114.06161332156991</v>
      </c>
      <c r="O93" s="1">
        <v>116.5063594679429</v>
      </c>
      <c r="P93" s="1">
        <v>118.58447338341828</v>
      </c>
      <c r="Q93" s="1">
        <v>120.87329650558358</v>
      </c>
      <c r="R93" s="1">
        <v>121.81918733782963</v>
      </c>
      <c r="S93" s="1">
        <v>123.65518969789406</v>
      </c>
      <c r="T93" s="1">
        <v>126.18176702508582</v>
      </c>
      <c r="U93" s="1">
        <v>128.25881676014694</v>
      </c>
      <c r="V93" s="1">
        <v>130.94901499377008</v>
      </c>
      <c r="W93" s="1">
        <v>134.12982657596262</v>
      </c>
      <c r="X93" s="1">
        <v>136.61884534300421</v>
      </c>
      <c r="Y93" s="1">
        <v>137.83212413912818</v>
      </c>
      <c r="Z93" s="1">
        <v>140.32925241382594</v>
      </c>
      <c r="AA93" s="1">
        <v>142.46558326306481</v>
      </c>
      <c r="AB93" s="1">
        <v>146.54666284375662</v>
      </c>
      <c r="AC93" s="1">
        <v>149.50660381482967</v>
      </c>
      <c r="AD93" s="1">
        <v>156.04908936282578</v>
      </c>
      <c r="AE93" s="1">
        <v>167.20200890170611</v>
      </c>
    </row>
    <row r="94" spans="2:31" ht="16.149999999999999" customHeight="1" x14ac:dyDescent="0.25">
      <c r="B94" s="1" t="s">
        <v>76</v>
      </c>
      <c r="C94" s="1">
        <v>100</v>
      </c>
      <c r="D94" s="1">
        <v>102.50289737067757</v>
      </c>
      <c r="E94" s="1">
        <v>102.13666312795209</v>
      </c>
      <c r="F94" s="1">
        <v>103.06118126548267</v>
      </c>
      <c r="G94" s="1">
        <v>104.60030711452114</v>
      </c>
      <c r="H94" s="1">
        <v>106.09960532308163</v>
      </c>
      <c r="I94" s="1">
        <v>108.87799763989055</v>
      </c>
      <c r="J94" s="1">
        <v>111.53661244109747</v>
      </c>
      <c r="K94" s="1">
        <v>114.06676885070837</v>
      </c>
      <c r="L94" s="1">
        <v>116.02662464466781</v>
      </c>
      <c r="M94" s="1">
        <v>118.11227552807797</v>
      </c>
      <c r="N94" s="1">
        <v>120.1401234532845</v>
      </c>
      <c r="O94" s="1">
        <v>122.89471436699333</v>
      </c>
      <c r="P94" s="1">
        <v>125.73331362464052</v>
      </c>
      <c r="Q94" s="1">
        <v>127.4220512976224</v>
      </c>
      <c r="R94" s="1">
        <v>127.81083801307231</v>
      </c>
      <c r="S94" s="1">
        <v>128.81605008680708</v>
      </c>
      <c r="T94" s="1">
        <v>130.17858568223551</v>
      </c>
      <c r="U94" s="1">
        <v>131.46689779819914</v>
      </c>
      <c r="V94" s="1">
        <v>132.54811496194151</v>
      </c>
      <c r="W94" s="1">
        <v>134.55275562248224</v>
      </c>
      <c r="X94" s="1">
        <v>135.71071733616608</v>
      </c>
      <c r="Y94" s="1">
        <v>137.1090559860034</v>
      </c>
      <c r="Z94" s="1">
        <v>139.07730094609238</v>
      </c>
      <c r="AA94" s="1">
        <v>141.4901757813962</v>
      </c>
      <c r="AB94" s="1">
        <v>144.55529068281166</v>
      </c>
      <c r="AC94" s="1">
        <v>147.05824683749691</v>
      </c>
      <c r="AD94" s="1">
        <v>155.17257023013633</v>
      </c>
      <c r="AE94" s="1">
        <v>164.91531388281328</v>
      </c>
    </row>
    <row r="95" spans="2:31" ht="16.149999999999999" customHeight="1" x14ac:dyDescent="0.25">
      <c r="B95" s="1" t="s">
        <v>69</v>
      </c>
      <c r="C95" s="1">
        <v>100</v>
      </c>
      <c r="D95" s="1">
        <v>100.6107004251914</v>
      </c>
      <c r="E95" s="1">
        <v>100.61092075622972</v>
      </c>
      <c r="F95" s="1">
        <v>101.06882628514731</v>
      </c>
      <c r="G95" s="1">
        <v>101.35844667433855</v>
      </c>
      <c r="H95" s="1">
        <v>100.75151462578728</v>
      </c>
      <c r="I95" s="1">
        <v>102.02337485538834</v>
      </c>
      <c r="J95" s="1">
        <v>103.31567827681106</v>
      </c>
      <c r="K95" s="1">
        <v>104.51016328310136</v>
      </c>
      <c r="L95" s="1">
        <v>105.6069605645624</v>
      </c>
      <c r="M95" s="1">
        <v>106.00271510249434</v>
      </c>
      <c r="N95" s="1">
        <v>106.33833258326156</v>
      </c>
      <c r="O95" s="1">
        <v>107.17338637140038</v>
      </c>
      <c r="P95" s="1">
        <v>108.08190069220232</v>
      </c>
      <c r="Q95" s="1">
        <v>110.63631950926589</v>
      </c>
      <c r="R95" s="1">
        <v>111.34010939742478</v>
      </c>
      <c r="S95" s="1">
        <v>112.38242840437223</v>
      </c>
      <c r="T95" s="1">
        <v>113.99407590903898</v>
      </c>
      <c r="U95" s="1">
        <v>116.03817069119937</v>
      </c>
      <c r="V95" s="1">
        <v>118.20861279431824</v>
      </c>
      <c r="W95" s="1">
        <v>120.43533170611059</v>
      </c>
      <c r="X95" s="1">
        <v>121.95564964776295</v>
      </c>
      <c r="Y95" s="1">
        <v>123.72109700853774</v>
      </c>
      <c r="Z95" s="1">
        <v>125.99750230002081</v>
      </c>
      <c r="AA95" s="1">
        <v>128.9059490938449</v>
      </c>
      <c r="AB95" s="1">
        <v>132.11134839877354</v>
      </c>
      <c r="AC95" s="1">
        <v>135.04717992489276</v>
      </c>
      <c r="AD95" s="1">
        <v>143.82989944996808</v>
      </c>
      <c r="AE95" s="1">
        <v>153.90134312608936</v>
      </c>
    </row>
    <row r="96" spans="2:31" ht="16.149999999999999" customHeight="1" x14ac:dyDescent="0.25">
      <c r="B96" s="1" t="s">
        <v>68</v>
      </c>
      <c r="C96" s="1">
        <v>100</v>
      </c>
      <c r="D96" s="1">
        <v>100.85394610992586</v>
      </c>
      <c r="E96" s="1">
        <v>101.82309988891339</v>
      </c>
      <c r="F96" s="1">
        <v>102.69887111999132</v>
      </c>
      <c r="G96" s="1">
        <v>102.94472865344122</v>
      </c>
      <c r="H96" s="1">
        <v>104.84630172191805</v>
      </c>
      <c r="I96" s="1">
        <v>107.1658929001795</v>
      </c>
      <c r="J96" s="1">
        <v>109.44624973860486</v>
      </c>
      <c r="K96" s="1">
        <v>111.55976171697647</v>
      </c>
      <c r="L96" s="1">
        <v>112.99411215888395</v>
      </c>
      <c r="M96" s="1">
        <v>115.27540531162035</v>
      </c>
      <c r="N96" s="1">
        <v>117.16703051546179</v>
      </c>
      <c r="O96" s="1">
        <v>120.14325405774395</v>
      </c>
      <c r="P96" s="1">
        <v>122.91547430731181</v>
      </c>
      <c r="Q96" s="1">
        <v>123.12285507398896</v>
      </c>
      <c r="R96" s="1">
        <v>124.35314972061411</v>
      </c>
      <c r="S96" s="1">
        <v>124.87759451998063</v>
      </c>
      <c r="T96" s="1">
        <v>125.79457080832863</v>
      </c>
      <c r="U96" s="1">
        <v>126.61253915522542</v>
      </c>
      <c r="V96" s="1">
        <v>126.92532176871207</v>
      </c>
      <c r="W96" s="1">
        <v>128.41711991879851</v>
      </c>
      <c r="X96" s="1">
        <v>129.07335209337108</v>
      </c>
      <c r="Y96" s="1">
        <v>129.53181921008328</v>
      </c>
      <c r="Z96" s="1">
        <v>130.74594569926847</v>
      </c>
      <c r="AA96" s="1">
        <v>132.27534856562417</v>
      </c>
      <c r="AB96" s="1">
        <v>136.44111617611213</v>
      </c>
      <c r="AC96" s="1">
        <v>137.79001419183496</v>
      </c>
      <c r="AD96" s="1">
        <v>143.58757732205876</v>
      </c>
      <c r="AE96" s="1">
        <v>151.42789876405558</v>
      </c>
    </row>
    <row r="122" spans="2:2" ht="16.149999999999999" customHeight="1" x14ac:dyDescent="0.25">
      <c r="B122" s="2" t="s">
        <v>78</v>
      </c>
    </row>
  </sheetData>
  <sortState ref="B84:AE96">
    <sortCondition descending="1" ref="AD84:AD96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99224-59F0-49C7-BE25-A918A105CE0E}">
  <dimension ref="A1:AE76"/>
  <sheetViews>
    <sheetView topLeftCell="A67" workbookViewId="0">
      <selection activeCell="D76" sqref="D76"/>
    </sheetView>
  </sheetViews>
  <sheetFormatPr baseColWidth="10" defaultRowHeight="16.149999999999999" customHeight="1" x14ac:dyDescent="0.25"/>
  <cols>
    <col min="1" max="1" width="20.7109375" customWidth="1"/>
    <col min="2" max="2" width="33.7109375" customWidth="1"/>
  </cols>
  <sheetData>
    <row r="1" spans="1:31" ht="16.149999999999999" customHeight="1" x14ac:dyDescent="0.25">
      <c r="A1" t="s">
        <v>0</v>
      </c>
    </row>
    <row r="2" spans="1:31" ht="16.149999999999999" customHeight="1" x14ac:dyDescent="0.25">
      <c r="A2" t="s">
        <v>1</v>
      </c>
    </row>
    <row r="3" spans="1:31" ht="16.149999999999999" customHeight="1" x14ac:dyDescent="0.25">
      <c r="A3" t="s">
        <v>2</v>
      </c>
    </row>
    <row r="4" spans="1:31" ht="16.149999999999999" customHeight="1" x14ac:dyDescent="0.25">
      <c r="A4" t="s">
        <v>3</v>
      </c>
    </row>
    <row r="5" spans="1:31" ht="16.149999999999999" customHeight="1" x14ac:dyDescent="0.25">
      <c r="A5" t="s">
        <v>4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</v>
      </c>
      <c r="AB5" t="s">
        <v>30</v>
      </c>
      <c r="AC5" t="s">
        <v>31</v>
      </c>
      <c r="AD5" t="s">
        <v>32</v>
      </c>
      <c r="AE5" t="s">
        <v>33</v>
      </c>
    </row>
    <row r="6" spans="1:31" ht="16.149999999999999" customHeight="1" x14ac:dyDescent="0.25">
      <c r="A6" t="s">
        <v>34</v>
      </c>
      <c r="B6" t="s">
        <v>35</v>
      </c>
      <c r="C6" t="s">
        <v>36</v>
      </c>
      <c r="D6" t="s">
        <v>36</v>
      </c>
      <c r="E6" t="s">
        <v>36</v>
      </c>
      <c r="F6" t="s">
        <v>36</v>
      </c>
      <c r="G6" t="s">
        <v>36</v>
      </c>
      <c r="H6" t="s">
        <v>36</v>
      </c>
      <c r="I6" t="s">
        <v>36</v>
      </c>
      <c r="J6" t="s">
        <v>36</v>
      </c>
      <c r="K6" t="s">
        <v>36</v>
      </c>
      <c r="L6" t="s">
        <v>36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</row>
    <row r="7" spans="1:31" ht="16.149999999999999" customHeight="1" x14ac:dyDescent="0.25">
      <c r="A7" t="s">
        <v>37</v>
      </c>
      <c r="AE7" t="s">
        <v>36</v>
      </c>
    </row>
    <row r="8" spans="1:31" ht="16.149999999999999" customHeight="1" x14ac:dyDescent="0.25">
      <c r="A8" t="s">
        <v>38</v>
      </c>
      <c r="B8" t="s">
        <v>39</v>
      </c>
      <c r="C8">
        <f>Total!C8/Total!$C8</f>
        <v>1</v>
      </c>
      <c r="D8">
        <f>Total!D8/Total!$C8</f>
        <v>1.017561213367528</v>
      </c>
      <c r="E8">
        <f>Total!E8/Total!$C8</f>
        <v>1.03974553701491</v>
      </c>
      <c r="F8">
        <f>Total!F8/Total!$C8</f>
        <v>1.0790499462976062</v>
      </c>
      <c r="G8">
        <f>Total!G8/Total!$C8</f>
        <v>1.116560559336689</v>
      </c>
      <c r="H8">
        <f>Total!H8/Total!$C8</f>
        <v>1.157005478885446</v>
      </c>
      <c r="I8">
        <f>Total!I8/Total!$C8</f>
        <v>1.1742069194268732</v>
      </c>
      <c r="J8">
        <f>Total!J8/Total!$C8</f>
        <v>1.1904574735295899</v>
      </c>
      <c r="K8">
        <f>Total!K8/Total!$C8</f>
        <v>1.2060610494060655</v>
      </c>
      <c r="L8">
        <f>Total!L8/Total!$C8</f>
        <v>1.2390534786383405</v>
      </c>
      <c r="M8">
        <f>Total!M8/Total!$C8</f>
        <v>1.2695472557753131</v>
      </c>
      <c r="N8">
        <f>Total!N8/Total!$C8</f>
        <v>1.3146121505855222</v>
      </c>
      <c r="O8">
        <f>Total!O8/Total!$C8</f>
        <v>1.3655225912796791</v>
      </c>
      <c r="P8">
        <f>Total!P8/Total!$C8</f>
        <v>1.3886305384914566</v>
      </c>
      <c r="Q8">
        <f>Total!Q8/Total!$C8</f>
        <v>1.3330242503762033</v>
      </c>
      <c r="R8">
        <f>Total!R8/Total!$C8</f>
        <v>1.3579720668163218</v>
      </c>
      <c r="S8">
        <f>Total!S8/Total!$C8</f>
        <v>1.402186226061406</v>
      </c>
      <c r="T8">
        <f>Total!T8/Total!$C8</f>
        <v>1.408529028292749</v>
      </c>
      <c r="U8">
        <f>Total!U8/Total!$C8</f>
        <v>1.4066934160893962</v>
      </c>
      <c r="V8">
        <f>Total!V8/Total!$C8</f>
        <v>1.4171653722725686</v>
      </c>
      <c r="W8">
        <f>Total!W8/Total!$C8</f>
        <v>1.4324231626907618</v>
      </c>
      <c r="X8">
        <f>Total!X8/Total!$C8</f>
        <v>1.462229955938094</v>
      </c>
      <c r="Y8">
        <f>Total!Y8/Total!$C8</f>
        <v>1.4972891024445614</v>
      </c>
      <c r="Z8">
        <f>Total!Z8/Total!$C8</f>
        <v>1.5381457371243132</v>
      </c>
      <c r="AA8">
        <f>Total!AA8/Total!$C8</f>
        <v>1.565639419508301</v>
      </c>
      <c r="AB8">
        <f>Total!AB8/Total!$C8</f>
        <v>1.4693427894036963</v>
      </c>
      <c r="AC8">
        <f>Total!AC8/Total!$C8</f>
        <v>1.5333319611538503</v>
      </c>
      <c r="AD8">
        <f>Total!AD8/Total!$C8</f>
        <v>1.6264095449345417</v>
      </c>
      <c r="AE8">
        <f>Total!AE8/Total!$C8</f>
        <v>1.607201862331046</v>
      </c>
    </row>
    <row r="9" spans="1:31" ht="16.149999999999999" customHeight="1" x14ac:dyDescent="0.25">
      <c r="A9" t="s">
        <v>38</v>
      </c>
      <c r="B9" t="s">
        <v>40</v>
      </c>
      <c r="C9">
        <f>Total!C9/Total!$C9</f>
        <v>1</v>
      </c>
      <c r="D9">
        <f>Total!D9/Total!$C9</f>
        <v>1.025892074933664</v>
      </c>
      <c r="E9">
        <f>Total!E9/Total!$C9</f>
        <v>1.0574718763470012</v>
      </c>
      <c r="F9">
        <f>Total!F9/Total!$C9</f>
        <v>1.1004542956180736</v>
      </c>
      <c r="G9">
        <f>Total!G9/Total!$C9</f>
        <v>1.1409822183545262</v>
      </c>
      <c r="H9">
        <f>Total!H9/Total!$C9</f>
        <v>1.1977528406905238</v>
      </c>
      <c r="I9">
        <f>Total!I9/Total!$C9</f>
        <v>1.2392202035163076</v>
      </c>
      <c r="J9">
        <f>Total!J9/Total!$C9</f>
        <v>1.2691393608166435</v>
      </c>
      <c r="K9">
        <f>Total!K9/Total!$C9</f>
        <v>1.3017429488229437</v>
      </c>
      <c r="L9">
        <f>Total!L9/Total!$C9</f>
        <v>1.3547795105314029</v>
      </c>
      <c r="M9">
        <f>Total!M9/Total!$C9</f>
        <v>1.4176503029369902</v>
      </c>
      <c r="N9">
        <f>Total!N9/Total!$C9</f>
        <v>1.4994678278792326</v>
      </c>
      <c r="O9">
        <f>Total!O9/Total!$C9</f>
        <v>1.5909206588122717</v>
      </c>
      <c r="P9">
        <f>Total!P9/Total!$C9</f>
        <v>1.6467002113114193</v>
      </c>
      <c r="Q9">
        <f>Total!Q9/Total!$C9</f>
        <v>1.6112703546485612</v>
      </c>
      <c r="R9">
        <f>Total!R9/Total!$C9</f>
        <v>1.6542705360703722</v>
      </c>
      <c r="S9">
        <f>Total!S9/Total!$C9</f>
        <v>1.733876037753973</v>
      </c>
      <c r="T9">
        <f>Total!T9/Total!$C9</f>
        <v>1.7773068169610617</v>
      </c>
      <c r="U9">
        <f>Total!U9/Total!$C9</f>
        <v>1.8042083309191499</v>
      </c>
      <c r="V9">
        <f>Total!V9/Total!$C9</f>
        <v>1.8557640958237236</v>
      </c>
      <c r="W9">
        <f>Total!W9/Total!$C9</f>
        <v>1.9213067039510376</v>
      </c>
      <c r="X9">
        <f>Total!X9/Total!$C9</f>
        <v>1.997681682062143</v>
      </c>
      <c r="Y9">
        <f>Total!Y9/Total!$C9</f>
        <v>2.0637453744030259</v>
      </c>
      <c r="Z9">
        <f>Total!Z9/Total!$C9</f>
        <v>2.158468413941681</v>
      </c>
      <c r="AA9">
        <f>Total!AA9/Total!$C9</f>
        <v>2.2304973307989631</v>
      </c>
      <c r="AB9">
        <f>Total!AB9/Total!$C9</f>
        <v>2.1532728236064838</v>
      </c>
      <c r="AC9">
        <f>Total!AC9/Total!$C9</f>
        <v>2.2924325403284449</v>
      </c>
      <c r="AD9">
        <f>Total!AD9/Total!$C9</f>
        <v>2.537997284180431</v>
      </c>
      <c r="AE9">
        <f>Total!AE9/Total!$C9</f>
        <v>2.6872738009231423</v>
      </c>
    </row>
    <row r="10" spans="1:31" ht="16.149999999999999" customHeight="1" x14ac:dyDescent="0.25">
      <c r="A10" t="s">
        <v>41</v>
      </c>
      <c r="B10" t="s">
        <v>39</v>
      </c>
      <c r="C10">
        <f>Total!C10/Total!$C10</f>
        <v>1</v>
      </c>
      <c r="D10">
        <f>Total!D10/Total!$C10</f>
        <v>1.0267937795252517</v>
      </c>
      <c r="E10">
        <f>Total!E10/Total!$C10</f>
        <v>1.0607252947192916</v>
      </c>
      <c r="F10">
        <f>Total!F10/Total!$C10</f>
        <v>1.102672789486838</v>
      </c>
      <c r="G10">
        <f>Total!G10/Total!$C10</f>
        <v>1.1458046236254753</v>
      </c>
      <c r="H10">
        <f>Total!H10/Total!$C10</f>
        <v>1.2005880469917789</v>
      </c>
      <c r="I10">
        <f>Total!I10/Total!$C10</f>
        <v>1.2360950016075831</v>
      </c>
      <c r="J10">
        <f>Total!J10/Total!$C10</f>
        <v>1.2630487017539405</v>
      </c>
      <c r="K10">
        <f>Total!K10/Total!$C10</f>
        <v>1.2902011961573097</v>
      </c>
      <c r="L10">
        <f>Total!L10/Total!$C10</f>
        <v>1.340130646326458</v>
      </c>
      <c r="M10">
        <f>Total!M10/Total!$C10</f>
        <v>1.3956425023035799</v>
      </c>
      <c r="N10">
        <f>Total!N10/Total!$C10</f>
        <v>1.4667142310684815</v>
      </c>
      <c r="O10">
        <f>Total!O10/Total!$C10</f>
        <v>1.5239913101241553</v>
      </c>
      <c r="P10">
        <f>Total!P10/Total!$C10</f>
        <v>1.5652607916412051</v>
      </c>
      <c r="Q10">
        <f>Total!Q10/Total!$C10</f>
        <v>1.4966635596762949</v>
      </c>
      <c r="R10">
        <f>Total!R10/Total!$C10</f>
        <v>1.5317213791186772</v>
      </c>
      <c r="S10">
        <f>Total!S10/Total!$C10</f>
        <v>1.5842528095870998</v>
      </c>
      <c r="T10">
        <f>Total!T10/Total!$C10</f>
        <v>1.6045218729671034</v>
      </c>
      <c r="U10">
        <f>Total!U10/Total!$C10</f>
        <v>1.6099038533111065</v>
      </c>
      <c r="V10">
        <f>Total!V10/Total!$C10</f>
        <v>1.6122219386629246</v>
      </c>
      <c r="W10">
        <f>Total!W10/Total!$C10</f>
        <v>1.6363758642763704</v>
      </c>
      <c r="X10">
        <f>Total!X10/Total!$C10</f>
        <v>1.6582469521151222</v>
      </c>
      <c r="Y10">
        <f>Total!Y10/Total!$C10</f>
        <v>1.7120827689164611</v>
      </c>
      <c r="Z10">
        <f>Total!Z10/Total!$C10</f>
        <v>1.7708761145822212</v>
      </c>
      <c r="AA10">
        <f>Total!AA10/Total!$C10</f>
        <v>1.8063780560938358</v>
      </c>
      <c r="AB10">
        <f>Total!AB10/Total!$C10</f>
        <v>1.6983314189206205</v>
      </c>
      <c r="AC10">
        <f>Total!AC10/Total!$C10</f>
        <v>1.797006379897176</v>
      </c>
      <c r="AD10">
        <f>Total!AD10/Total!$C10</f>
        <v>1.900249909997247</v>
      </c>
      <c r="AE10">
        <f>Total!AE10/Total!$C10</f>
        <v>1.8576526753673392</v>
      </c>
    </row>
    <row r="11" spans="1:31" ht="16.149999999999999" customHeight="1" x14ac:dyDescent="0.25">
      <c r="A11" t="s">
        <v>41</v>
      </c>
      <c r="B11" t="s">
        <v>40</v>
      </c>
      <c r="C11">
        <f>Total!C11/Total!$C11</f>
        <v>1</v>
      </c>
      <c r="D11">
        <f>Total!D11/Total!$C11</f>
        <v>1.034611901826177</v>
      </c>
      <c r="E11">
        <f>Total!E11/Total!$C11</f>
        <v>1.0777871599520652</v>
      </c>
      <c r="F11">
        <f>Total!F11/Total!$C11</f>
        <v>1.1256254946812909</v>
      </c>
      <c r="G11">
        <f>Total!G11/Total!$C11</f>
        <v>1.1691474989142834</v>
      </c>
      <c r="H11">
        <f>Total!H11/Total!$C11</f>
        <v>1.2507196545443893</v>
      </c>
      <c r="I11">
        <f>Total!I11/Total!$C11</f>
        <v>1.3105077122917506</v>
      </c>
      <c r="J11">
        <f>Total!J11/Total!$C11</f>
        <v>1.3448597789203263</v>
      </c>
      <c r="K11">
        <f>Total!K11/Total!$C11</f>
        <v>1.3914353607181238</v>
      </c>
      <c r="L11">
        <f>Total!L11/Total!$C11</f>
        <v>1.4694429897447492</v>
      </c>
      <c r="M11">
        <f>Total!M11/Total!$C11</f>
        <v>1.5672837940754902</v>
      </c>
      <c r="N11">
        <f>Total!N11/Total!$C11</f>
        <v>1.6844550972627457</v>
      </c>
      <c r="O11">
        <f>Total!O11/Total!$C11</f>
        <v>1.795061772425528</v>
      </c>
      <c r="P11">
        <f>Total!P11/Total!$C11</f>
        <v>1.9019851059825021</v>
      </c>
      <c r="Q11">
        <f>Total!Q11/Total!$C11</f>
        <v>1.8145256415917936</v>
      </c>
      <c r="R11">
        <f>Total!R11/Total!$C11</f>
        <v>1.8981566531103087</v>
      </c>
      <c r="S11">
        <f>Total!S11/Total!$C11</f>
        <v>2.0264231811889268</v>
      </c>
      <c r="T11">
        <f>Total!T11/Total!$C11</f>
        <v>2.0914610015758903</v>
      </c>
      <c r="U11">
        <f>Total!U11/Total!$C11</f>
        <v>2.1215177496721038</v>
      </c>
      <c r="V11">
        <f>Total!V11/Total!$C11</f>
        <v>2.1436887251214261</v>
      </c>
      <c r="W11">
        <f>Total!W11/Total!$C11</f>
        <v>2.19161038759413</v>
      </c>
      <c r="X11">
        <f>Total!X11/Total!$C11</f>
        <v>2.2329855257277895</v>
      </c>
      <c r="Y11">
        <f>Total!Y11/Total!$C11</f>
        <v>2.3447096199122894</v>
      </c>
      <c r="Z11">
        <f>Total!Z11/Total!$C11</f>
        <v>2.4759497513773292</v>
      </c>
      <c r="AA11">
        <f>Total!AA11/Total!$C11</f>
        <v>2.555489726572497</v>
      </c>
      <c r="AB11">
        <f>Total!AB11/Total!$C11</f>
        <v>2.4302157196053886</v>
      </c>
      <c r="AC11">
        <f>Total!AC11/Total!$C11</f>
        <v>2.6992471580327404</v>
      </c>
      <c r="AD11">
        <f>Total!AD11/Total!$C11</f>
        <v>3.1920065848711734</v>
      </c>
      <c r="AE11">
        <f>Total!AE11/Total!$C11</f>
        <v>3.2859721429644835</v>
      </c>
    </row>
    <row r="12" spans="1:31" ht="16.149999999999999" customHeight="1" x14ac:dyDescent="0.25">
      <c r="A12" t="s">
        <v>42</v>
      </c>
      <c r="AE12" t="s">
        <v>36</v>
      </c>
    </row>
    <row r="13" spans="1:31" ht="16.149999999999999" customHeight="1" x14ac:dyDescent="0.25">
      <c r="A13" t="s">
        <v>38</v>
      </c>
      <c r="B13" t="s">
        <v>43</v>
      </c>
      <c r="C13">
        <f>Total!C13/Total!$C13</f>
        <v>1</v>
      </c>
      <c r="D13">
        <f>Total!D13/Total!$C13</f>
        <v>1.0091631466896174</v>
      </c>
      <c r="E13">
        <f>Total!E13/Total!$C13</f>
        <v>1.0459668423824111</v>
      </c>
      <c r="F13">
        <f>Total!F13/Total!$C13</f>
        <v>1.06549988392569</v>
      </c>
      <c r="G13">
        <f>Total!G13/Total!$C13</f>
        <v>1.1009443069797467</v>
      </c>
      <c r="H13">
        <f>Total!H13/Total!$C13</f>
        <v>1.1404258511644236</v>
      </c>
      <c r="I13">
        <f>Total!I13/Total!$C13</f>
        <v>1.1577630357112525</v>
      </c>
      <c r="J13">
        <f>Total!J13/Total!$C13</f>
        <v>1.1766689928713387</v>
      </c>
      <c r="K13">
        <f>Total!K13/Total!$C13</f>
        <v>1.1897779583378159</v>
      </c>
      <c r="L13">
        <f>Total!L13/Total!$C13</f>
        <v>1.2275159106737408</v>
      </c>
      <c r="M13">
        <f>Total!M13/Total!$C13</f>
        <v>1.2575409374274538</v>
      </c>
      <c r="N13">
        <f>Total!N13/Total!$C13</f>
        <v>1.288353358511078</v>
      </c>
      <c r="O13">
        <f>Total!O13/Total!$C13</f>
        <v>1.3363989219244556</v>
      </c>
      <c r="P13">
        <f>Total!P13/Total!$C13</f>
        <v>1.3469294806099281</v>
      </c>
      <c r="Q13">
        <f>Total!Q13/Total!$C13</f>
        <v>1.3220701145455267</v>
      </c>
      <c r="R13">
        <f>Total!R13/Total!$C13</f>
        <v>1.3581833804236432</v>
      </c>
      <c r="S13">
        <f>Total!S13/Total!$C13</f>
        <v>1.3887972719706021</v>
      </c>
      <c r="T13">
        <f>Total!T13/Total!$C13</f>
        <v>1.3916180900396917</v>
      </c>
      <c r="U13">
        <f>Total!U13/Total!$C13</f>
        <v>1.3948448143094148</v>
      </c>
      <c r="V13">
        <f>Total!V13/Total!$C13</f>
        <v>1.4211802350929446</v>
      </c>
      <c r="W13">
        <f>Total!W13/Total!$C13</f>
        <v>1.4431444672189162</v>
      </c>
      <c r="X13">
        <f>Total!X13/Total!$C13</f>
        <v>1.4556861548827651</v>
      </c>
      <c r="Y13">
        <f>Total!Y13/Total!$C13</f>
        <v>1.4764553170527319</v>
      </c>
      <c r="Z13">
        <f>Total!Z13/Total!$C13</f>
        <v>1.504831947047466</v>
      </c>
      <c r="AA13">
        <f>Total!AA13/Total!$C13</f>
        <v>1.5441315942948062</v>
      </c>
      <c r="AB13">
        <f>Total!AB13/Total!$C13</f>
        <v>1.479221636817639</v>
      </c>
      <c r="AC13">
        <f>Total!AC13/Total!$C13</f>
        <v>1.5633602946588832</v>
      </c>
      <c r="AD13">
        <f>Total!AD13/Total!$C13</f>
        <v>1.633952938944913</v>
      </c>
      <c r="AE13">
        <f>Total!AE13/Total!$C13</f>
        <v>1.6523825667710392</v>
      </c>
    </row>
    <row r="14" spans="1:31" ht="16.149999999999999" customHeight="1" x14ac:dyDescent="0.25">
      <c r="A14" t="s">
        <v>38</v>
      </c>
      <c r="B14" t="s">
        <v>40</v>
      </c>
      <c r="C14">
        <f>Total!C14/Total!$C14</f>
        <v>1</v>
      </c>
      <c r="D14">
        <f>Total!D14/Total!$C14</f>
        <v>1.0131003653366557</v>
      </c>
      <c r="E14">
        <f>Total!E14/Total!$C14</f>
        <v>1.0573044141859402</v>
      </c>
      <c r="F14">
        <f>Total!F14/Total!$C14</f>
        <v>1.0968242273224598</v>
      </c>
      <c r="G14">
        <f>Total!G14/Total!$C14</f>
        <v>1.1393180663508709</v>
      </c>
      <c r="H14">
        <f>Total!H14/Total!$C14</f>
        <v>1.2049226637321679</v>
      </c>
      <c r="I14">
        <f>Total!I14/Total!$C14</f>
        <v>1.2480273296272639</v>
      </c>
      <c r="J14">
        <f>Total!J14/Total!$C14</f>
        <v>1.2889063511237318</v>
      </c>
      <c r="K14">
        <f>Total!K14/Total!$C14</f>
        <v>1.3274063627183745</v>
      </c>
      <c r="L14">
        <f>Total!L14/Total!$C14</f>
        <v>1.3958126474364247</v>
      </c>
      <c r="M14">
        <f>Total!M14/Total!$C14</f>
        <v>1.458968140029556</v>
      </c>
      <c r="N14">
        <f>Total!N14/Total!$C14</f>
        <v>1.5285038483673687</v>
      </c>
      <c r="O14">
        <f>Total!O14/Total!$C14</f>
        <v>1.61581309014097</v>
      </c>
      <c r="P14">
        <f>Total!P14/Total!$C14</f>
        <v>1.6547874280341601</v>
      </c>
      <c r="Q14">
        <f>Total!Q14/Total!$C14</f>
        <v>1.6394492966268024</v>
      </c>
      <c r="R14">
        <f>Total!R14/Total!$C14</f>
        <v>1.711933206424697</v>
      </c>
      <c r="S14">
        <f>Total!S14/Total!$C14</f>
        <v>1.788227010458368</v>
      </c>
      <c r="T14">
        <f>Total!T14/Total!$C14</f>
        <v>1.8301453335778752</v>
      </c>
      <c r="U14">
        <f>Total!U14/Total!$C14</f>
        <v>1.86097707001267</v>
      </c>
      <c r="V14">
        <f>Total!V14/Total!$C14</f>
        <v>1.9127998532750652</v>
      </c>
      <c r="W14">
        <f>Total!W14/Total!$C14</f>
        <v>1.9634415640540777</v>
      </c>
      <c r="X14">
        <f>Total!X14/Total!$C14</f>
        <v>2.0178615473156296</v>
      </c>
      <c r="Y14">
        <f>Total!Y14/Total!$C14</f>
        <v>2.0868881454263351</v>
      </c>
      <c r="Z14">
        <f>Total!Z14/Total!$C14</f>
        <v>2.162670731116016</v>
      </c>
      <c r="AA14">
        <f>Total!AA14/Total!$C14</f>
        <v>2.261393844720327</v>
      </c>
      <c r="AB14">
        <f>Total!AB14/Total!$C14</f>
        <v>2.2029552636516381</v>
      </c>
      <c r="AC14">
        <f>Total!AC14/Total!$C14</f>
        <v>2.3841900720343543</v>
      </c>
      <c r="AD14">
        <f>Total!AD14/Total!$C14</f>
        <v>2.6783609180427401</v>
      </c>
      <c r="AE14">
        <f>Total!AE14/Total!$C14</f>
        <v>2.8410648519996542</v>
      </c>
    </row>
    <row r="15" spans="1:31" ht="16.149999999999999" customHeight="1" x14ac:dyDescent="0.25">
      <c r="A15" t="s">
        <v>41</v>
      </c>
      <c r="B15" t="s">
        <v>43</v>
      </c>
      <c r="C15">
        <f>Total!C15/Total!$C15</f>
        <v>1</v>
      </c>
      <c r="D15">
        <f>Total!D15/Total!$C15</f>
        <v>1.0125969561803976</v>
      </c>
      <c r="E15">
        <f>Total!E15/Total!$C15</f>
        <v>1.0678204768529977</v>
      </c>
      <c r="F15">
        <f>Total!F15/Total!$C15</f>
        <v>1.1111282326802179</v>
      </c>
      <c r="G15">
        <f>Total!G15/Total!$C15</f>
        <v>1.1590044820737702</v>
      </c>
      <c r="H15">
        <f>Total!H15/Total!$C15</f>
        <v>1.1826812822028914</v>
      </c>
      <c r="I15">
        <f>Total!I15/Total!$C15</f>
        <v>1.2173610380796758</v>
      </c>
      <c r="J15">
        <f>Total!J15/Total!$C15</f>
        <v>1.202789611959229</v>
      </c>
      <c r="K15">
        <f>Total!K15/Total!$C15</f>
        <v>1.2079474758270803</v>
      </c>
      <c r="L15">
        <f>Total!L15/Total!$C15</f>
        <v>1.2496539236652668</v>
      </c>
      <c r="M15">
        <f>Total!M15/Total!$C15</f>
        <v>1.2752969330186212</v>
      </c>
      <c r="N15">
        <f>Total!N15/Total!$C15</f>
        <v>1.3233179037988809</v>
      </c>
      <c r="O15">
        <f>Total!O15/Total!$C15</f>
        <v>1.3728723493825272</v>
      </c>
      <c r="P15">
        <f>Total!P15/Total!$C15</f>
        <v>1.3887073473030509</v>
      </c>
      <c r="Q15">
        <f>Total!Q15/Total!$C15</f>
        <v>1.3107489069643237</v>
      </c>
      <c r="R15">
        <f>Total!R15/Total!$C15</f>
        <v>1.3767745844462793</v>
      </c>
      <c r="S15">
        <f>Total!S15/Total!$C15</f>
        <v>1.4276558280779823</v>
      </c>
      <c r="T15">
        <f>Total!T15/Total!$C15</f>
        <v>1.4111483761180164</v>
      </c>
      <c r="U15">
        <f>Total!U15/Total!$C15</f>
        <v>1.4041772851284555</v>
      </c>
      <c r="V15">
        <f>Total!V15/Total!$C15</f>
        <v>1.4262751765171995</v>
      </c>
      <c r="W15">
        <f>Total!W15/Total!$C15</f>
        <v>1.4495449775324416</v>
      </c>
      <c r="X15">
        <f>Total!X15/Total!$C15</f>
        <v>1.4798564033415231</v>
      </c>
      <c r="Y15">
        <f>Total!Y15/Total!$C15</f>
        <v>1.5143809530769099</v>
      </c>
      <c r="Z15">
        <f>Total!Z15/Total!$C15</f>
        <v>1.547616513425093</v>
      </c>
      <c r="AA15">
        <f>Total!AA15/Total!$C15</f>
        <v>1.5850083258483834</v>
      </c>
      <c r="AB15">
        <f>Total!AB15/Total!$C15</f>
        <v>1.4948594518633791</v>
      </c>
      <c r="AC15">
        <f>Total!AC15/Total!$C15</f>
        <v>1.6480337748897749</v>
      </c>
      <c r="AD15">
        <f>Total!AD15/Total!$C15</f>
        <v>1.696940389721509</v>
      </c>
      <c r="AE15">
        <f>Total!AE15/Total!$C15</f>
        <v>1.6684039057935258</v>
      </c>
    </row>
    <row r="16" spans="1:31" ht="16.149999999999999" customHeight="1" x14ac:dyDescent="0.25">
      <c r="A16" t="s">
        <v>41</v>
      </c>
      <c r="B16" t="s">
        <v>40</v>
      </c>
      <c r="C16">
        <f>Total!C16/Total!$C16</f>
        <v>1</v>
      </c>
      <c r="D16">
        <f>Total!D16/Total!$C16</f>
        <v>1.0239275812116027</v>
      </c>
      <c r="E16">
        <f>Total!E16/Total!$C16</f>
        <v>1.0865001660970366</v>
      </c>
      <c r="F16">
        <f>Total!F16/Total!$C16</f>
        <v>1.1355707312761318</v>
      </c>
      <c r="G16">
        <f>Total!G16/Total!$C16</f>
        <v>1.1911391374339484</v>
      </c>
      <c r="H16">
        <f>Total!H16/Total!$C16</f>
        <v>1.2769537779449556</v>
      </c>
      <c r="I16">
        <f>Total!I16/Total!$C16</f>
        <v>1.3277179804425843</v>
      </c>
      <c r="J16">
        <f>Total!J16/Total!$C16</f>
        <v>1.3329012168199252</v>
      </c>
      <c r="K16">
        <f>Total!K16/Total!$C16</f>
        <v>1.3455017727826164</v>
      </c>
      <c r="L16">
        <f>Total!L16/Total!$C16</f>
        <v>1.4318801584058911</v>
      </c>
      <c r="M16">
        <f>Total!M16/Total!$C16</f>
        <v>1.5075915833599352</v>
      </c>
      <c r="N16">
        <f>Total!N16/Total!$C16</f>
        <v>1.6149419116748083</v>
      </c>
      <c r="O16">
        <f>Total!O16/Total!$C16</f>
        <v>1.7157216189645104</v>
      </c>
      <c r="P16">
        <f>Total!P16/Total!$C16</f>
        <v>1.7976020535983006</v>
      </c>
      <c r="Q16">
        <f>Total!Q16/Total!$C16</f>
        <v>1.6785538340552488</v>
      </c>
      <c r="R16">
        <f>Total!R16/Total!$C16</f>
        <v>1.8102203842258013</v>
      </c>
      <c r="S16">
        <f>Total!S16/Total!$C16</f>
        <v>1.9467963448563603</v>
      </c>
      <c r="T16">
        <f>Total!T16/Total!$C16</f>
        <v>1.9871770205290173</v>
      </c>
      <c r="U16">
        <f>Total!U16/Total!$C16</f>
        <v>1.9917532761229324</v>
      </c>
      <c r="V16">
        <f>Total!V16/Total!$C16</f>
        <v>2.0236549562851334</v>
      </c>
      <c r="W16">
        <f>Total!W16/Total!$C16</f>
        <v>2.045994106978021</v>
      </c>
      <c r="X16">
        <f>Total!X16/Total!$C16</f>
        <v>2.1011315976132945</v>
      </c>
      <c r="Y16">
        <f>Total!Y16/Total!$C16</f>
        <v>2.2052863294332354</v>
      </c>
      <c r="Z16">
        <f>Total!Z16/Total!$C16</f>
        <v>2.305840490638396</v>
      </c>
      <c r="AA16">
        <f>Total!AA16/Total!$C16</f>
        <v>2.3924641185964064</v>
      </c>
      <c r="AB16">
        <f>Total!AB16/Total!$C16</f>
        <v>2.2602460734204146</v>
      </c>
      <c r="AC16">
        <f>Total!AC16/Total!$C16</f>
        <v>2.6258207271327136</v>
      </c>
      <c r="AD16">
        <f>Total!AD16/Total!$C16</f>
        <v>2.9887640098586936</v>
      </c>
      <c r="AE16">
        <f>Total!AE16/Total!$C16</f>
        <v>3.045920125940706</v>
      </c>
    </row>
    <row r="17" spans="1:31" ht="16.149999999999999" customHeight="1" x14ac:dyDescent="0.25">
      <c r="A17" t="s">
        <v>44</v>
      </c>
      <c r="AE17" t="s">
        <v>36</v>
      </c>
    </row>
    <row r="18" spans="1:31" ht="16.149999999999999" customHeight="1" x14ac:dyDescent="0.25">
      <c r="A18" t="s">
        <v>38</v>
      </c>
      <c r="B18" t="s">
        <v>45</v>
      </c>
      <c r="C18">
        <f>Total!C18/Total!$C18</f>
        <v>1</v>
      </c>
      <c r="D18">
        <f>Total!D18/Total!$C18</f>
        <v>1.0252188922439975</v>
      </c>
      <c r="E18">
        <f>Total!E18/Total!$C18</f>
        <v>1.0572180004524043</v>
      </c>
      <c r="F18">
        <f>Total!F18/Total!$C18</f>
        <v>1.0780094654213799</v>
      </c>
      <c r="G18">
        <f>Total!G18/Total!$C18</f>
        <v>1.1138180342722588</v>
      </c>
      <c r="H18">
        <f>Total!H18/Total!$C18</f>
        <v>1.1653623596268616</v>
      </c>
      <c r="I18">
        <f>Total!I18/Total!$C18</f>
        <v>1.1768627519931407</v>
      </c>
      <c r="J18">
        <f>Total!J18/Total!$C18</f>
        <v>1.1804826806219</v>
      </c>
      <c r="K18">
        <f>Total!K18/Total!$C18</f>
        <v>1.1857933908744027</v>
      </c>
      <c r="L18">
        <f>Total!L18/Total!$C18</f>
        <v>1.210551901915156</v>
      </c>
      <c r="M18">
        <f>Total!M18/Total!$C18</f>
        <v>1.2305367855861691</v>
      </c>
      <c r="N18">
        <f>Total!N18/Total!$C18</f>
        <v>1.2766242729953357</v>
      </c>
      <c r="O18">
        <f>Total!O18/Total!$C18</f>
        <v>1.2843455852188761</v>
      </c>
      <c r="P18">
        <f>Total!P18/Total!$C18</f>
        <v>1.2866402948200335</v>
      </c>
      <c r="Q18">
        <f>Total!Q18/Total!$C18</f>
        <v>1.2280527845297595</v>
      </c>
      <c r="R18">
        <f>Total!R18/Total!$C18</f>
        <v>1.2466630673603736</v>
      </c>
      <c r="S18">
        <f>Total!S18/Total!$C18</f>
        <v>1.2647994058388363</v>
      </c>
      <c r="T18">
        <f>Total!T18/Total!$C18</f>
        <v>1.2647739746716347</v>
      </c>
      <c r="U18">
        <f>Total!U18/Total!$C18</f>
        <v>1.2829894407529863</v>
      </c>
      <c r="V18">
        <f>Total!V18/Total!$C18</f>
        <v>1.2975065750834189</v>
      </c>
      <c r="W18">
        <f>Total!W18/Total!$C18</f>
        <v>1.3228601576227403</v>
      </c>
      <c r="X18">
        <f>Total!X18/Total!$C18</f>
        <v>1.3622884860802529</v>
      </c>
      <c r="Y18">
        <f>Total!Y18/Total!$C18</f>
        <v>1.4060454606537776</v>
      </c>
      <c r="Z18">
        <f>Total!Z18/Total!$C18</f>
        <v>1.4279963395558559</v>
      </c>
      <c r="AA18">
        <f>Total!AA18/Total!$C18</f>
        <v>1.4520162379345642</v>
      </c>
      <c r="AB18">
        <f>Total!AB18/Total!$C18</f>
        <v>1.4176260242118373</v>
      </c>
      <c r="AC18">
        <f>Total!AC18/Total!$C18</f>
        <v>1.52066294924126</v>
      </c>
      <c r="AD18">
        <f>Total!AD18/Total!$C18</f>
        <v>1.5569738855135156</v>
      </c>
      <c r="AE18">
        <f>Total!AE18/Total!$C18</f>
        <v>1.6032543323684598</v>
      </c>
    </row>
    <row r="19" spans="1:31" ht="16.149999999999999" customHeight="1" x14ac:dyDescent="0.25">
      <c r="A19" t="s">
        <v>38</v>
      </c>
      <c r="B19" t="s">
        <v>46</v>
      </c>
      <c r="C19">
        <f>Total!C19/Total!$C19</f>
        <v>1</v>
      </c>
      <c r="D19">
        <f>Total!D19/Total!$C19</f>
        <v>1.0434159592822108</v>
      </c>
      <c r="E19">
        <f>Total!E19/Total!$C19</f>
        <v>1.0963824719729744</v>
      </c>
      <c r="F19">
        <f>Total!F19/Total!$C19</f>
        <v>1.1262171033391462</v>
      </c>
      <c r="G19">
        <f>Total!G19/Total!$C19</f>
        <v>1.180903610650988</v>
      </c>
      <c r="H19">
        <f>Total!H19/Total!$C19</f>
        <v>1.2737274139993962</v>
      </c>
      <c r="I19">
        <f>Total!I19/Total!$C19</f>
        <v>1.3179492212978881</v>
      </c>
      <c r="J19">
        <f>Total!J19/Total!$C19</f>
        <v>1.3525611053879707</v>
      </c>
      <c r="K19">
        <f>Total!K19/Total!$C19</f>
        <v>1.380717784961655</v>
      </c>
      <c r="L19">
        <f>Total!L19/Total!$C19</f>
        <v>1.4440918848996263</v>
      </c>
      <c r="M19">
        <f>Total!M19/Total!$C19</f>
        <v>1.5074313353556081</v>
      </c>
      <c r="N19">
        <f>Total!N19/Total!$C19</f>
        <v>1.5968476077031146</v>
      </c>
      <c r="O19">
        <f>Total!O19/Total!$C19</f>
        <v>1.6501946759043606</v>
      </c>
      <c r="P19">
        <f>Total!P19/Total!$C19</f>
        <v>1.7333737716310071</v>
      </c>
      <c r="Q19">
        <f>Total!Q19/Total!$C19</f>
        <v>1.6644618197952323</v>
      </c>
      <c r="R19">
        <f>Total!R19/Total!$C19</f>
        <v>1.7453663875667917</v>
      </c>
      <c r="S19">
        <f>Total!S19/Total!$C19</f>
        <v>1.7785329839098709</v>
      </c>
      <c r="T19">
        <f>Total!T19/Total!$C19</f>
        <v>1.8224453891317534</v>
      </c>
      <c r="U19">
        <f>Total!U19/Total!$C19</f>
        <v>1.868316390000184</v>
      </c>
      <c r="V19">
        <f>Total!V19/Total!$C19</f>
        <v>1.9156021261404781</v>
      </c>
      <c r="W19">
        <f>Total!W19/Total!$C19</f>
        <v>1.9637738539511822</v>
      </c>
      <c r="X19">
        <f>Total!X19/Total!$C19</f>
        <v>2.0327905939297573</v>
      </c>
      <c r="Y19">
        <f>Total!Y19/Total!$C19</f>
        <v>2.1230141438969143</v>
      </c>
      <c r="Z19">
        <f>Total!Z19/Total!$C19</f>
        <v>2.1698468150884085</v>
      </c>
      <c r="AA19">
        <f>Total!AA19/Total!$C19</f>
        <v>2.2358847634548882</v>
      </c>
      <c r="AB19">
        <f>Total!AB19/Total!$C19</f>
        <v>2.2540456060848819</v>
      </c>
      <c r="AC19">
        <f>Total!AC19/Total!$C19</f>
        <v>2.4962379413025442</v>
      </c>
      <c r="AD19">
        <f>Total!AD19/Total!$C19</f>
        <v>2.7964746935453095</v>
      </c>
      <c r="AE19">
        <f>Total!AE19/Total!$C19</f>
        <v>2.7733042229659461</v>
      </c>
    </row>
    <row r="20" spans="1:31" ht="16.149999999999999" customHeight="1" x14ac:dyDescent="0.25">
      <c r="A20" t="s">
        <v>41</v>
      </c>
      <c r="B20" t="s">
        <v>45</v>
      </c>
      <c r="C20">
        <f>Total!C20/Total!$C20</f>
        <v>1</v>
      </c>
      <c r="D20">
        <f>Total!D20/Total!$C20</f>
        <v>1.0291719088753755</v>
      </c>
      <c r="E20">
        <f>Total!E20/Total!$C20</f>
        <v>1.0611832462118407</v>
      </c>
      <c r="F20">
        <f>Total!F20/Total!$C20</f>
        <v>1.0917979877528678</v>
      </c>
      <c r="G20">
        <f>Total!G20/Total!$C20</f>
        <v>1.1369307380055722</v>
      </c>
      <c r="H20">
        <f>Total!H20/Total!$C20</f>
        <v>1.1928273796801381</v>
      </c>
      <c r="I20">
        <f>Total!I20/Total!$C20</f>
        <v>1.2220439629768247</v>
      </c>
      <c r="J20">
        <f>Total!J20/Total!$C20</f>
        <v>1.2362020703556313</v>
      </c>
      <c r="K20">
        <f>Total!K20/Total!$C20</f>
        <v>1.238900267329591</v>
      </c>
      <c r="L20">
        <f>Total!L20/Total!$C20</f>
        <v>1.2673837720508201</v>
      </c>
      <c r="M20">
        <f>Total!M20/Total!$C20</f>
        <v>1.334886145237425</v>
      </c>
      <c r="N20">
        <f>Total!N20/Total!$C20</f>
        <v>1.4063983667219644</v>
      </c>
      <c r="O20">
        <f>Total!O20/Total!$C20</f>
        <v>1.4478651345976947</v>
      </c>
      <c r="P20">
        <f>Total!P20/Total!$C20</f>
        <v>1.4602641878638669</v>
      </c>
      <c r="Q20">
        <f>Total!Q20/Total!$C20</f>
        <v>1.3660056295971981</v>
      </c>
      <c r="R20">
        <f>Total!R20/Total!$C20</f>
        <v>1.3669027970980272</v>
      </c>
      <c r="S20">
        <f>Total!S20/Total!$C20</f>
        <v>1.4015706786636295</v>
      </c>
      <c r="T20">
        <f>Total!T20/Total!$C20</f>
        <v>1.4125138796415815</v>
      </c>
      <c r="U20">
        <f>Total!U20/Total!$C20</f>
        <v>1.4145736747510436</v>
      </c>
      <c r="V20">
        <f>Total!V20/Total!$C20</f>
        <v>1.4442102867787125</v>
      </c>
      <c r="W20">
        <f>Total!W20/Total!$C20</f>
        <v>1.4798791643228739</v>
      </c>
      <c r="X20">
        <f>Total!X20/Total!$C20</f>
        <v>1.5332355800253414</v>
      </c>
      <c r="Y20">
        <f>Total!Y20/Total!$C20</f>
        <v>1.5735995050585752</v>
      </c>
      <c r="Z20">
        <f>Total!Z20/Total!$C20</f>
        <v>1.6025768162411849</v>
      </c>
      <c r="AA20">
        <f>Total!AA20/Total!$C20</f>
        <v>1.6271524223572564</v>
      </c>
      <c r="AB20">
        <f>Total!AB20/Total!$C20</f>
        <v>1.5916615686162077</v>
      </c>
      <c r="AC20">
        <f>Total!AC20/Total!$C20</f>
        <v>1.6916415400307556</v>
      </c>
      <c r="AD20">
        <f>Total!AD20/Total!$C20</f>
        <v>1.7395001572423692</v>
      </c>
      <c r="AE20">
        <f>Total!AE20/Total!$C20</f>
        <v>1.7860125526234292</v>
      </c>
    </row>
    <row r="21" spans="1:31" ht="16.149999999999999" customHeight="1" x14ac:dyDescent="0.25">
      <c r="A21" t="s">
        <v>41</v>
      </c>
      <c r="B21" t="s">
        <v>46</v>
      </c>
      <c r="C21">
        <f>Total!C21/Total!$C21</f>
        <v>1</v>
      </c>
      <c r="D21">
        <f>Total!D21/Total!$C21</f>
        <v>1.044907097594971</v>
      </c>
      <c r="E21">
        <f>Total!E21/Total!$C21</f>
        <v>1.1016622217565482</v>
      </c>
      <c r="F21">
        <f>Total!F21/Total!$C21</f>
        <v>1.1361999827401197</v>
      </c>
      <c r="G21">
        <f>Total!G21/Total!$C21</f>
        <v>1.1953762214455523</v>
      </c>
      <c r="H21">
        <f>Total!H21/Total!$C21</f>
        <v>1.3085149341288294</v>
      </c>
      <c r="I21">
        <f>Total!I21/Total!$C21</f>
        <v>1.3765077217852875</v>
      </c>
      <c r="J21">
        <f>Total!J21/Total!$C21</f>
        <v>1.4066500219435651</v>
      </c>
      <c r="K21">
        <f>Total!K21/Total!$C21</f>
        <v>1.4209369847570423</v>
      </c>
      <c r="L21">
        <f>Total!L21/Total!$C21</f>
        <v>1.4824897060309792</v>
      </c>
      <c r="M21">
        <f>Total!M21/Total!$C21</f>
        <v>1.6047018155441695</v>
      </c>
      <c r="N21">
        <f>Total!N21/Total!$C21</f>
        <v>1.736952225908311</v>
      </c>
      <c r="O21">
        <f>Total!O21/Total!$C21</f>
        <v>1.8385903070883811</v>
      </c>
      <c r="P21">
        <f>Total!P21/Total!$C21</f>
        <v>1.9406368713124698</v>
      </c>
      <c r="Q21">
        <f>Total!Q21/Total!$C21</f>
        <v>1.788056029903655</v>
      </c>
      <c r="R21">
        <f>Total!R21/Total!$C21</f>
        <v>1.8554838980512802</v>
      </c>
      <c r="S21">
        <f>Total!S21/Total!$C21</f>
        <v>1.9376464162434408</v>
      </c>
      <c r="T21">
        <f>Total!T21/Total!$C21</f>
        <v>2.0012359351041198</v>
      </c>
      <c r="U21">
        <f>Total!U21/Total!$C21</f>
        <v>2.0190619588739702</v>
      </c>
      <c r="V21">
        <f>Total!V21/Total!$C21</f>
        <v>2.065101107181309</v>
      </c>
      <c r="W21">
        <f>Total!W21/Total!$C21</f>
        <v>2.1160205526594944</v>
      </c>
      <c r="X21">
        <f>Total!X21/Total!$C21</f>
        <v>2.1738778192273767</v>
      </c>
      <c r="Y21">
        <f>Total!Y21/Total!$C21</f>
        <v>2.2785279794196591</v>
      </c>
      <c r="Z21">
        <f>Total!Z21/Total!$C21</f>
        <v>2.3552192875867366</v>
      </c>
      <c r="AA21">
        <f>Total!AA21/Total!$C21</f>
        <v>2.4269776504008536</v>
      </c>
      <c r="AB21">
        <f>Total!AB21/Total!$C21</f>
        <v>2.4059486738572078</v>
      </c>
      <c r="AC21">
        <f>Total!AC21/Total!$C21</f>
        <v>2.6786122593448281</v>
      </c>
      <c r="AD21">
        <f>Total!AD21/Total!$C21</f>
        <v>3.1313411250068088</v>
      </c>
      <c r="AE21">
        <f>Total!AE21/Total!$C21</f>
        <v>3.0955690847238158</v>
      </c>
    </row>
    <row r="22" spans="1:31" ht="16.149999999999999" customHeight="1" x14ac:dyDescent="0.25">
      <c r="A22" t="s">
        <v>47</v>
      </c>
      <c r="AE22" t="s">
        <v>36</v>
      </c>
    </row>
    <row r="23" spans="1:31" ht="16.149999999999999" customHeight="1" x14ac:dyDescent="0.25">
      <c r="A23" t="s">
        <v>38</v>
      </c>
      <c r="B23" t="s">
        <v>39</v>
      </c>
      <c r="C23">
        <f>Total!C23/Total!$C23</f>
        <v>1</v>
      </c>
      <c r="D23">
        <f>Total!D23/Total!$C23</f>
        <v>1.037492682041937</v>
      </c>
      <c r="E23">
        <f>Total!E23/Total!$C23</f>
        <v>1.1024761496409048</v>
      </c>
      <c r="F23">
        <f>Total!F23/Total!$C23</f>
        <v>1.1609208671058815</v>
      </c>
      <c r="G23">
        <f>Total!G23/Total!$C23</f>
        <v>1.2150119148725644</v>
      </c>
      <c r="H23">
        <f>Total!H23/Total!$C23</f>
        <v>1.2932048121243105</v>
      </c>
      <c r="I23">
        <f>Total!I23/Total!$C23</f>
        <v>1.329155569481435</v>
      </c>
      <c r="J23">
        <f>Total!J23/Total!$C23</f>
        <v>1.3466279673804595</v>
      </c>
      <c r="K23">
        <f>Total!K23/Total!$C23</f>
        <v>1.3625172126619227</v>
      </c>
      <c r="L23">
        <f>Total!L23/Total!$C23</f>
        <v>1.415354931273036</v>
      </c>
      <c r="M23">
        <f>Total!M23/Total!$C23</f>
        <v>1.4518746341020969</v>
      </c>
      <c r="N23">
        <f>Total!N23/Total!$C23</f>
        <v>1.5068891875623573</v>
      </c>
      <c r="O23">
        <f>Total!O23/Total!$C23</f>
        <v>1.5975906396101487</v>
      </c>
      <c r="P23">
        <f>Total!P23/Total!$C23</f>
        <v>1.6122183101494925</v>
      </c>
      <c r="Q23">
        <f>Total!Q23/Total!$C23</f>
        <v>1.4731812297467781</v>
      </c>
      <c r="R23">
        <f>Total!R23/Total!$C23</f>
        <v>1.5205273877157253</v>
      </c>
      <c r="S23">
        <f>Total!S23/Total!$C23</f>
        <v>1.546814317636485</v>
      </c>
      <c r="T23">
        <f>Total!T23/Total!$C23</f>
        <v>1.5151512652852561</v>
      </c>
      <c r="U23">
        <f>Total!U23/Total!$C23</f>
        <v>1.4977860600113788</v>
      </c>
      <c r="V23">
        <f>Total!V23/Total!$C23</f>
        <v>1.4912308187042884</v>
      </c>
      <c r="W23">
        <f>Total!W23/Total!$C23</f>
        <v>1.4957988736528773</v>
      </c>
      <c r="X23">
        <f>Total!X23/Total!$C23</f>
        <v>1.5306447224123287</v>
      </c>
      <c r="Y23">
        <f>Total!Y23/Total!$C23</f>
        <v>1.58809172390478</v>
      </c>
      <c r="Z23">
        <f>Total!Z23/Total!$C23</f>
        <v>1.6007322080856221</v>
      </c>
      <c r="AA23">
        <f>Total!AA23/Total!$C23</f>
        <v>1.6266893145443901</v>
      </c>
      <c r="AB23">
        <f>Total!AB23/Total!$C23</f>
        <v>1.5871929549708519</v>
      </c>
      <c r="AC23">
        <f>Total!AC23/Total!$C23</f>
        <v>1.630878072511688</v>
      </c>
      <c r="AD23">
        <f>Total!AD23/Total!$C23</f>
        <v>1.648416435103111</v>
      </c>
      <c r="AE23">
        <f>Total!AE23/Total!$C23</f>
        <v>1.6394947104562283</v>
      </c>
    </row>
    <row r="24" spans="1:31" ht="16.149999999999999" customHeight="1" x14ac:dyDescent="0.25">
      <c r="A24" t="s">
        <v>38</v>
      </c>
      <c r="B24" t="s">
        <v>40</v>
      </c>
      <c r="C24">
        <f>Total!C24/Total!$C24</f>
        <v>1</v>
      </c>
      <c r="D24">
        <f>Total!D24/Total!$C24</f>
        <v>1.0329043478260869</v>
      </c>
      <c r="E24">
        <f>Total!E24/Total!$C24</f>
        <v>1.1140869565217391</v>
      </c>
      <c r="F24">
        <f>Total!F24/Total!$C24</f>
        <v>1.2142376811594202</v>
      </c>
      <c r="G24">
        <f>Total!G24/Total!$C24</f>
        <v>1.28</v>
      </c>
      <c r="H24">
        <f>Total!H24/Total!$C24</f>
        <v>1.3834782608695653</v>
      </c>
      <c r="I24">
        <f>Total!I24/Total!$C24</f>
        <v>1.4757913043478261</v>
      </c>
      <c r="J24">
        <f>Total!J24/Total!$C24</f>
        <v>1.5092405797101449</v>
      </c>
      <c r="K24">
        <f>Total!K24/Total!$C24</f>
        <v>1.5349333333333333</v>
      </c>
      <c r="L24">
        <f>Total!L24/Total!$C24</f>
        <v>1.6117797101449276</v>
      </c>
      <c r="M24">
        <f>Total!M24/Total!$C24</f>
        <v>1.6684057971014492</v>
      </c>
      <c r="N24">
        <f>Total!N24/Total!$C24</f>
        <v>1.7475014492753622</v>
      </c>
      <c r="O24">
        <f>Total!O24/Total!$C24</f>
        <v>1.9029449275362318</v>
      </c>
      <c r="P24">
        <f>Total!P24/Total!$C24</f>
        <v>1.9817739130434782</v>
      </c>
      <c r="Q24">
        <f>Total!Q24/Total!$C24</f>
        <v>1.844104347826087</v>
      </c>
      <c r="R24">
        <f>Total!R24/Total!$C24</f>
        <v>1.9091710144927536</v>
      </c>
      <c r="S24">
        <f>Total!S24/Total!$C24</f>
        <v>1.9853797101449275</v>
      </c>
      <c r="T24">
        <f>Total!T24/Total!$C24</f>
        <v>2.0058434782608696</v>
      </c>
      <c r="U24">
        <f>Total!U24/Total!$C24</f>
        <v>2.0308405797101448</v>
      </c>
      <c r="V24">
        <f>Total!V24/Total!$C24</f>
        <v>2.056440579710145</v>
      </c>
      <c r="W24">
        <f>Total!W24/Total!$C24</f>
        <v>2.103257971014493</v>
      </c>
      <c r="X24">
        <f>Total!X24/Total!$C24</f>
        <v>2.1518028985507245</v>
      </c>
      <c r="Y24">
        <f>Total!Y24/Total!$C24</f>
        <v>2.250585507246377</v>
      </c>
      <c r="Z24">
        <f>Total!Z24/Total!$C24</f>
        <v>2.3159536231884057</v>
      </c>
      <c r="AA24">
        <f>Total!AA24/Total!$C24</f>
        <v>2.3878260869565215</v>
      </c>
      <c r="AB24">
        <f>Total!AB24/Total!$C24</f>
        <v>2.371095652173913</v>
      </c>
      <c r="AC24">
        <f>Total!AC24/Total!$C24</f>
        <v>2.4963130434782608</v>
      </c>
      <c r="AD24">
        <f>Total!AD24/Total!$C24</f>
        <v>2.6798724637681159</v>
      </c>
      <c r="AE24">
        <f>Total!AE24/Total!$C24</f>
        <v>2.7760463768115944</v>
      </c>
    </row>
    <row r="25" spans="1:31" ht="16.149999999999999" customHeight="1" x14ac:dyDescent="0.25">
      <c r="A25" t="s">
        <v>41</v>
      </c>
      <c r="B25" t="s">
        <v>39</v>
      </c>
      <c r="C25">
        <f>Total!C25/Total!$C25</f>
        <v>1</v>
      </c>
      <c r="D25">
        <f>Total!D25/Total!$C25</f>
        <v>1.0393752740655133</v>
      </c>
      <c r="E25">
        <f>Total!E25/Total!$C25</f>
        <v>1.1110359778862429</v>
      </c>
      <c r="F25">
        <f>Total!F25/Total!$C25</f>
        <v>1.1820778571457844</v>
      </c>
      <c r="G25">
        <f>Total!G25/Total!$C25</f>
        <v>1.2462511935937315</v>
      </c>
      <c r="H25">
        <f>Total!H25/Total!$C25</f>
        <v>1.336538106888624</v>
      </c>
      <c r="I25">
        <f>Total!I25/Total!$C25</f>
        <v>1.3525455819614689</v>
      </c>
      <c r="J25">
        <f>Total!J25/Total!$C25</f>
        <v>1.37675760518993</v>
      </c>
      <c r="K25">
        <f>Total!K25/Total!$C25</f>
        <v>1.4008057013823147</v>
      </c>
      <c r="L25">
        <f>Total!L25/Total!$C25</f>
        <v>1.4620324493567913</v>
      </c>
      <c r="M25">
        <f>Total!M25/Total!$C25</f>
        <v>1.5138497854604915</v>
      </c>
      <c r="N25">
        <f>Total!N25/Total!$C25</f>
        <v>1.589477523554266</v>
      </c>
      <c r="O25">
        <f>Total!O25/Total!$C25</f>
        <v>1.6692198302535541</v>
      </c>
      <c r="P25">
        <f>Total!P25/Total!$C25</f>
        <v>1.6941285433853392</v>
      </c>
      <c r="Q25">
        <f>Total!Q25/Total!$C25</f>
        <v>1.5312588366917885</v>
      </c>
      <c r="R25">
        <f>Total!R25/Total!$C25</f>
        <v>1.5655195872317231</v>
      </c>
      <c r="S25">
        <f>Total!S25/Total!$C25</f>
        <v>1.6130953112769506</v>
      </c>
      <c r="T25">
        <f>Total!T25/Total!$C25</f>
        <v>1.5984402342517345</v>
      </c>
      <c r="U25">
        <f>Total!U25/Total!$C25</f>
        <v>1.5756953579961559</v>
      </c>
      <c r="V25">
        <f>Total!V25/Total!$C25</f>
        <v>1.5728676166238407</v>
      </c>
      <c r="W25">
        <f>Total!W25/Total!$C25</f>
        <v>1.5641958764154076</v>
      </c>
      <c r="X25">
        <f>Total!X25/Total!$C25</f>
        <v>1.6118330730991635</v>
      </c>
      <c r="Y25">
        <f>Total!Y25/Total!$C25</f>
        <v>1.6677936650396907</v>
      </c>
      <c r="Z25">
        <f>Total!Z25/Total!$C25</f>
        <v>1.7006323485416641</v>
      </c>
      <c r="AA25">
        <f>Total!AA25/Total!$C25</f>
        <v>1.7401387642360386</v>
      </c>
      <c r="AB25">
        <f>Total!AB25/Total!$C25</f>
        <v>1.6914688272250022</v>
      </c>
      <c r="AC25">
        <f>Total!AC25/Total!$C25</f>
        <v>1.7450196917352088</v>
      </c>
      <c r="AD25">
        <f>Total!AD25/Total!$C25</f>
        <v>1.7805672695083419</v>
      </c>
      <c r="AE25">
        <f>Total!AE25/Total!$C25</f>
        <v>1.7478679239870334</v>
      </c>
    </row>
    <row r="26" spans="1:31" ht="16.149999999999999" customHeight="1" x14ac:dyDescent="0.25">
      <c r="A26" t="s">
        <v>41</v>
      </c>
      <c r="B26" t="s">
        <v>40</v>
      </c>
      <c r="C26">
        <f>Total!C26/Total!$C26</f>
        <v>1</v>
      </c>
      <c r="D26">
        <f>Total!D26/Total!$C26</f>
        <v>1.0449742632501839</v>
      </c>
      <c r="E26">
        <f>Total!E26/Total!$C26</f>
        <v>1.1380734204423326</v>
      </c>
      <c r="F26">
        <f>Total!F26/Total!$C26</f>
        <v>1.2278692233723627</v>
      </c>
      <c r="G26">
        <f>Total!G26/Total!$C26</f>
        <v>1.293116126477742</v>
      </c>
      <c r="H26">
        <f>Total!H26/Total!$C26</f>
        <v>1.4470445160925391</v>
      </c>
      <c r="I26">
        <f>Total!I26/Total!$C26</f>
        <v>1.4902765993551672</v>
      </c>
      <c r="J26">
        <f>Total!J26/Total!$C26</f>
        <v>1.5186492448667912</v>
      </c>
      <c r="K26">
        <f>Total!K26/Total!$C26</f>
        <v>1.5522767124837378</v>
      </c>
      <c r="L26">
        <f>Total!L26/Total!$C26</f>
        <v>1.6430397646925732</v>
      </c>
      <c r="M26">
        <f>Total!M26/Total!$C26</f>
        <v>1.7352904576050681</v>
      </c>
      <c r="N26">
        <f>Total!N26/Total!$C26</f>
        <v>1.8729000509078568</v>
      </c>
      <c r="O26">
        <f>Total!O26/Total!$C26</f>
        <v>2.0241359805418857</v>
      </c>
      <c r="P26">
        <f>Total!P26/Total!$C26</f>
        <v>2.1315968097743085</v>
      </c>
      <c r="Q26">
        <f>Total!Q26/Total!$C26</f>
        <v>1.9051869449629504</v>
      </c>
      <c r="R26">
        <f>Total!R26/Total!$C26</f>
        <v>1.9925222014819843</v>
      </c>
      <c r="S26">
        <f>Total!S26/Total!$C26</f>
        <v>2.1326489054810791</v>
      </c>
      <c r="T26">
        <f>Total!T26/Total!$C26</f>
        <v>2.1665365688104532</v>
      </c>
      <c r="U26">
        <f>Total!U26/Total!$C26</f>
        <v>2.1626788845522937</v>
      </c>
      <c r="V26">
        <f>Total!V26/Total!$C26</f>
        <v>2.1717631087731206</v>
      </c>
      <c r="W26">
        <f>Total!W26/Total!$C26</f>
        <v>2.158951298150348</v>
      </c>
      <c r="X26">
        <f>Total!X26/Total!$C26</f>
        <v>2.2074325470897675</v>
      </c>
      <c r="Y26">
        <f>Total!Y26/Total!$C26</f>
        <v>2.3245771819673058</v>
      </c>
      <c r="Z26">
        <f>Total!Z26/Total!$C26</f>
        <v>2.4341082640420839</v>
      </c>
      <c r="AA26">
        <f>Total!AA26/Total!$C26</f>
        <v>2.5195882120029411</v>
      </c>
      <c r="AB26">
        <f>Total!AB26/Total!$C26</f>
        <v>2.4435205611177104</v>
      </c>
      <c r="AC26">
        <f>Total!AC26/Total!$C26</f>
        <v>2.6404434639968324</v>
      </c>
      <c r="AD26">
        <f>Total!AD26/Total!$C26</f>
        <v>2.9718422987725548</v>
      </c>
      <c r="AE26">
        <f>Total!AE26/Total!$C26</f>
        <v>2.9748458623225296</v>
      </c>
    </row>
    <row r="27" spans="1:31" ht="16.149999999999999" customHeight="1" x14ac:dyDescent="0.25">
      <c r="A27" t="s">
        <v>48</v>
      </c>
      <c r="AE27" t="s">
        <v>36</v>
      </c>
    </row>
    <row r="28" spans="1:31" ht="16.149999999999999" customHeight="1" x14ac:dyDescent="0.25">
      <c r="A28" t="s">
        <v>38</v>
      </c>
      <c r="B28" t="s">
        <v>43</v>
      </c>
      <c r="C28">
        <f>Total!C28/Total!$C28</f>
        <v>1</v>
      </c>
      <c r="D28">
        <f>Total!D28/Total!$C28</f>
        <v>1.0146653557068257</v>
      </c>
      <c r="E28">
        <f>Total!E28/Total!$C28</f>
        <v>1.0401738901729141</v>
      </c>
      <c r="F28">
        <f>Total!F28/Total!$C28</f>
        <v>1.0767932753352705</v>
      </c>
      <c r="G28">
        <f>Total!G28/Total!$C28</f>
        <v>1.1135931347382722</v>
      </c>
      <c r="H28">
        <f>Total!H28/Total!$C28</f>
        <v>1.1595765798740019</v>
      </c>
      <c r="I28">
        <f>Total!I28/Total!$C28</f>
        <v>1.1813983606157656</v>
      </c>
      <c r="J28">
        <f>Total!J28/Total!$C28</f>
        <v>1.1935499776197083</v>
      </c>
      <c r="K28">
        <f>Total!K28/Total!$C28</f>
        <v>1.2042245021204034</v>
      </c>
      <c r="L28">
        <f>Total!L28/Total!$C28</f>
        <v>1.2412440781045504</v>
      </c>
      <c r="M28">
        <f>Total!M28/Total!$C28</f>
        <v>1.2628539096819635</v>
      </c>
      <c r="N28">
        <f>Total!N28/Total!$C28</f>
        <v>1.297343874415865</v>
      </c>
      <c r="O28">
        <f>Total!O28/Total!$C28</f>
        <v>1.3317244198870997</v>
      </c>
      <c r="P28">
        <f>Total!P28/Total!$C28</f>
        <v>1.3401516618523317</v>
      </c>
      <c r="Q28">
        <f>Total!Q28/Total!$C28</f>
        <v>1.3050452343959857</v>
      </c>
      <c r="R28">
        <f>Total!R28/Total!$C28</f>
        <v>1.3284648065437041</v>
      </c>
      <c r="S28">
        <f>Total!S28/Total!$C28</f>
        <v>1.3621343294358688</v>
      </c>
      <c r="T28">
        <f>Total!T28/Total!$C28</f>
        <v>1.3675415322087421</v>
      </c>
      <c r="U28">
        <f>Total!U28/Total!$C28</f>
        <v>1.3788162416279912</v>
      </c>
      <c r="V28">
        <f>Total!V28/Total!$C28</f>
        <v>1.3953571920909866</v>
      </c>
      <c r="W28">
        <f>Total!W28/Total!$C28</f>
        <v>1.4067913699541594</v>
      </c>
      <c r="X28">
        <f>Total!X28/Total!$C28</f>
        <v>1.4163536003699182</v>
      </c>
      <c r="Y28">
        <f>Total!Y28/Total!$C28</f>
        <v>1.4440447789551905</v>
      </c>
      <c r="Z28">
        <f>Total!Z28/Total!$C28</f>
        <v>1.4674790754234408</v>
      </c>
      <c r="AA28">
        <f>Total!AA28/Total!$C28</f>
        <v>1.4983831953085882</v>
      </c>
      <c r="AB28">
        <f>Total!AB28/Total!$C28</f>
        <v>1.389047280401112</v>
      </c>
      <c r="AC28">
        <f>Total!AC28/Total!$C28</f>
        <v>1.4799309875149245</v>
      </c>
      <c r="AD28">
        <f>Total!AD28/Total!$C28</f>
        <v>1.5219125919755021</v>
      </c>
      <c r="AE28">
        <f>Total!AE28/Total!$C28</f>
        <v>1.5437195808539794</v>
      </c>
    </row>
    <row r="29" spans="1:31" ht="16.149999999999999" customHeight="1" x14ac:dyDescent="0.25">
      <c r="A29" t="s">
        <v>38</v>
      </c>
      <c r="B29" t="s">
        <v>40</v>
      </c>
      <c r="C29">
        <f>Total!C29/Total!$C29</f>
        <v>1</v>
      </c>
      <c r="D29">
        <f>Total!D29/Total!$C29</f>
        <v>1.0233300510406496</v>
      </c>
      <c r="E29">
        <f>Total!E29/Total!$C29</f>
        <v>1.0591372992091626</v>
      </c>
      <c r="F29">
        <f>Total!F29/Total!$C29</f>
        <v>1.1058545380653027</v>
      </c>
      <c r="G29">
        <f>Total!G29/Total!$C29</f>
        <v>1.1463854308596644</v>
      </c>
      <c r="H29">
        <f>Total!H29/Total!$C29</f>
        <v>1.2157731596313941</v>
      </c>
      <c r="I29">
        <f>Total!I29/Total!$C29</f>
        <v>1.2660561018619678</v>
      </c>
      <c r="J29">
        <f>Total!J29/Total!$C29</f>
        <v>1.3062956892607285</v>
      </c>
      <c r="K29">
        <f>Total!K29/Total!$C29</f>
        <v>1.3434299851029683</v>
      </c>
      <c r="L29">
        <f>Total!L29/Total!$C29</f>
        <v>1.4025327257789608</v>
      </c>
      <c r="M29">
        <f>Total!M29/Total!$C29</f>
        <v>1.4557599628795275</v>
      </c>
      <c r="N29">
        <f>Total!N29/Total!$C29</f>
        <v>1.5200592932273107</v>
      </c>
      <c r="O29">
        <f>Total!O29/Total!$C29</f>
        <v>1.599977053133975</v>
      </c>
      <c r="P29">
        <f>Total!P29/Total!$C29</f>
        <v>1.647253771603115</v>
      </c>
      <c r="Q29">
        <f>Total!Q29/Total!$C29</f>
        <v>1.6068089525953688</v>
      </c>
      <c r="R29">
        <f>Total!R29/Total!$C29</f>
        <v>1.651987829866959</v>
      </c>
      <c r="S29">
        <f>Total!S29/Total!$C29</f>
        <v>1.7010005847303813</v>
      </c>
      <c r="T29">
        <f>Total!T29/Total!$C29</f>
        <v>1.7202930010676283</v>
      </c>
      <c r="U29">
        <f>Total!U29/Total!$C29</f>
        <v>1.7457542538098478</v>
      </c>
      <c r="V29">
        <f>Total!V29/Total!$C29</f>
        <v>1.7710616058843505</v>
      </c>
      <c r="W29">
        <f>Total!W29/Total!$C29</f>
        <v>1.8065609605613413</v>
      </c>
      <c r="X29">
        <f>Total!X29/Total!$C29</f>
        <v>1.8281350694926024</v>
      </c>
      <c r="Y29">
        <f>Total!Y29/Total!$C29</f>
        <v>1.8704974723888841</v>
      </c>
      <c r="Z29">
        <f>Total!Z29/Total!$C29</f>
        <v>1.9186693951012588</v>
      </c>
      <c r="AA29">
        <f>Total!AA29/Total!$C29</f>
        <v>1.9819915944431721</v>
      </c>
      <c r="AB29">
        <f>Total!AB29/Total!$C29</f>
        <v>1.8952316135932072</v>
      </c>
      <c r="AC29">
        <f>Total!AC29/Total!$C29</f>
        <v>2.0391971177261774</v>
      </c>
      <c r="AD29">
        <f>Total!AD29/Total!$C29</f>
        <v>2.1852774197769729</v>
      </c>
      <c r="AE29">
        <f>Total!AE29/Total!$C29</f>
        <v>2.337622124096467</v>
      </c>
    </row>
    <row r="30" spans="1:31" ht="16.149999999999999" customHeight="1" x14ac:dyDescent="0.25">
      <c r="A30" t="s">
        <v>41</v>
      </c>
      <c r="B30" t="s">
        <v>43</v>
      </c>
      <c r="C30">
        <f>Total!C30/Total!$C30</f>
        <v>1</v>
      </c>
      <c r="D30">
        <f>Total!D30/Total!$C30</f>
        <v>1.0148183785901752</v>
      </c>
      <c r="E30">
        <f>Total!E30/Total!$C30</f>
        <v>1.0471760495951412</v>
      </c>
      <c r="F30">
        <f>Total!F30/Total!$C30</f>
        <v>1.0928780648527814</v>
      </c>
      <c r="G30">
        <f>Total!G30/Total!$C30</f>
        <v>1.1438094069051348</v>
      </c>
      <c r="H30">
        <f>Total!H30/Total!$C30</f>
        <v>1.2091403600569191</v>
      </c>
      <c r="I30">
        <f>Total!I30/Total!$C30</f>
        <v>1.2411896522295069</v>
      </c>
      <c r="J30">
        <f>Total!J30/Total!$C30</f>
        <v>1.251524338029921</v>
      </c>
      <c r="K30">
        <f>Total!K30/Total!$C30</f>
        <v>1.2562885706427938</v>
      </c>
      <c r="L30">
        <f>Total!L30/Total!$C30</f>
        <v>1.2945527335327423</v>
      </c>
      <c r="M30">
        <f>Total!M30/Total!$C30</f>
        <v>1.325244829217531</v>
      </c>
      <c r="N30">
        <f>Total!N30/Total!$C30</f>
        <v>1.3683790272871017</v>
      </c>
      <c r="O30">
        <f>Total!O30/Total!$C30</f>
        <v>1.4100703621106283</v>
      </c>
      <c r="P30">
        <f>Total!P30/Total!$C30</f>
        <v>1.4134757142801864</v>
      </c>
      <c r="Q30">
        <f>Total!Q30/Total!$C30</f>
        <v>1.3448968050562806</v>
      </c>
      <c r="R30">
        <f>Total!R30/Total!$C30</f>
        <v>1.381057134245937</v>
      </c>
      <c r="S30">
        <f>Total!S30/Total!$C30</f>
        <v>1.4111640733035151</v>
      </c>
      <c r="T30">
        <f>Total!T30/Total!$C30</f>
        <v>1.4085268556509032</v>
      </c>
      <c r="U30">
        <f>Total!U30/Total!$C30</f>
        <v>1.4147211606136707</v>
      </c>
      <c r="V30">
        <f>Total!V30/Total!$C30</f>
        <v>1.4324679736741142</v>
      </c>
      <c r="W30">
        <f>Total!W30/Total!$C30</f>
        <v>1.453368907072742</v>
      </c>
      <c r="X30">
        <f>Total!X30/Total!$C30</f>
        <v>1.4711509040548072</v>
      </c>
      <c r="Y30">
        <f>Total!Y30/Total!$C30</f>
        <v>1.5185307480961627</v>
      </c>
      <c r="Z30">
        <f>Total!Z30/Total!$C30</f>
        <v>1.5492531191513896</v>
      </c>
      <c r="AA30">
        <f>Total!AA30/Total!$C30</f>
        <v>1.5824274010948434</v>
      </c>
      <c r="AB30">
        <f>Total!AB30/Total!$C30</f>
        <v>1.4600293810825726</v>
      </c>
      <c r="AC30">
        <f>Total!AC30/Total!$C30</f>
        <v>1.5720194094862445</v>
      </c>
      <c r="AD30">
        <f>Total!AD30/Total!$C30</f>
        <v>1.6361663985952801</v>
      </c>
      <c r="AE30">
        <f>Total!AE30/Total!$C30</f>
        <v>1.6611489177038758</v>
      </c>
    </row>
    <row r="31" spans="1:31" ht="16.149999999999999" customHeight="1" x14ac:dyDescent="0.25">
      <c r="A31" t="s">
        <v>41</v>
      </c>
      <c r="B31" t="s">
        <v>40</v>
      </c>
      <c r="C31">
        <f>Total!C31/Total!$C31</f>
        <v>1</v>
      </c>
      <c r="D31">
        <f>Total!D31/Total!$C31</f>
        <v>1.0216238089043774</v>
      </c>
      <c r="E31">
        <f>Total!E31/Total!$C31</f>
        <v>1.0628104372612739</v>
      </c>
      <c r="F31">
        <f>Total!F31/Total!$C31</f>
        <v>1.1103248098300245</v>
      </c>
      <c r="G31">
        <f>Total!G31/Total!$C31</f>
        <v>1.1668357813021231</v>
      </c>
      <c r="H31">
        <f>Total!H31/Total!$C31</f>
        <v>1.2676765882358572</v>
      </c>
      <c r="I31">
        <f>Total!I31/Total!$C31</f>
        <v>1.3260308294747787</v>
      </c>
      <c r="J31">
        <f>Total!J31/Total!$C31</f>
        <v>1.3546841225261033</v>
      </c>
      <c r="K31">
        <f>Total!K31/Total!$C31</f>
        <v>1.3772017229438698</v>
      </c>
      <c r="L31">
        <f>Total!L31/Total!$C31</f>
        <v>1.441253703808707</v>
      </c>
      <c r="M31">
        <f>Total!M31/Total!$C31</f>
        <v>1.5103422409397986</v>
      </c>
      <c r="N31">
        <f>Total!N31/Total!$C31</f>
        <v>1.5960746358935554</v>
      </c>
      <c r="O31">
        <f>Total!O31/Total!$C31</f>
        <v>1.6824971210390449</v>
      </c>
      <c r="P31">
        <f>Total!P31/Total!$C31</f>
        <v>1.7349036123920591</v>
      </c>
      <c r="Q31">
        <f>Total!Q31/Total!$C31</f>
        <v>1.6459691332073711</v>
      </c>
      <c r="R31">
        <f>Total!R31/Total!$C31</f>
        <v>1.7221235538910118</v>
      </c>
      <c r="S31">
        <f>Total!S31/Total!$C31</f>
        <v>1.7934073183881143</v>
      </c>
      <c r="T31">
        <f>Total!T31/Total!$C31</f>
        <v>1.8161133449453721</v>
      </c>
      <c r="U31">
        <f>Total!U31/Total!$C31</f>
        <v>1.8285536756608003</v>
      </c>
      <c r="V31">
        <f>Total!V31/Total!$C31</f>
        <v>1.8488079871413903</v>
      </c>
      <c r="W31">
        <f>Total!W31/Total!$C31</f>
        <v>1.8731235635105095</v>
      </c>
      <c r="X31">
        <f>Total!X31/Total!$C31</f>
        <v>1.8931705482306382</v>
      </c>
      <c r="Y31">
        <f>Total!Y31/Total!$C31</f>
        <v>1.9727503318364137</v>
      </c>
      <c r="Z31">
        <f>Total!Z31/Total!$C31</f>
        <v>2.0393472740639829</v>
      </c>
      <c r="AA31">
        <f>Total!AA31/Total!$C31</f>
        <v>2.1035032325137473</v>
      </c>
      <c r="AB31">
        <f>Total!AB31/Total!$C31</f>
        <v>1.969827309715098</v>
      </c>
      <c r="AC31">
        <f>Total!AC31/Total!$C31</f>
        <v>2.1853571813731141</v>
      </c>
      <c r="AD31">
        <f>Total!AD31/Total!$C31</f>
        <v>2.4711722750029717</v>
      </c>
      <c r="AE31">
        <f>Total!AE31/Total!$C31</f>
        <v>2.5560516283755068</v>
      </c>
    </row>
    <row r="32" spans="1:31" ht="16.149999999999999" customHeight="1" x14ac:dyDescent="0.25">
      <c r="A32" t="s">
        <v>49</v>
      </c>
      <c r="AE32" t="s">
        <v>36</v>
      </c>
    </row>
    <row r="33" spans="1:31" ht="16.149999999999999" customHeight="1" x14ac:dyDescent="0.25">
      <c r="A33" t="s">
        <v>38</v>
      </c>
      <c r="B33" t="s">
        <v>43</v>
      </c>
      <c r="C33">
        <f>Total!C33/Total!$C33</f>
        <v>1</v>
      </c>
      <c r="D33">
        <f>Total!D33/Total!$C33</f>
        <v>1.0080491122243134</v>
      </c>
      <c r="E33">
        <f>Total!E33/Total!$C33</f>
        <v>1.0289222389781705</v>
      </c>
      <c r="F33">
        <f>Total!F33/Total!$C33</f>
        <v>1.0521145995923165</v>
      </c>
      <c r="G33">
        <f>Total!G33/Total!$C33</f>
        <v>1.0723055930431746</v>
      </c>
      <c r="H33">
        <f>Total!H33/Total!$C33</f>
        <v>1.1055934525838753</v>
      </c>
      <c r="I33">
        <f>Total!I33/Total!$C33</f>
        <v>1.1272851296163775</v>
      </c>
      <c r="J33">
        <f>Total!J33/Total!$C33</f>
        <v>1.127830832736975</v>
      </c>
      <c r="K33">
        <f>Total!K33/Total!$C33</f>
        <v>1.1218281028126516</v>
      </c>
      <c r="L33">
        <f>Total!L33/Total!$C33</f>
        <v>1.1394270108429221</v>
      </c>
      <c r="M33">
        <f>Total!M33/Total!$C33</f>
        <v>1.149522509769477</v>
      </c>
      <c r="N33">
        <f>Total!N33/Total!$C33</f>
        <v>1.1949522505367227</v>
      </c>
      <c r="O33">
        <f>Total!O33/Total!$C33</f>
        <v>1.2349249645002425</v>
      </c>
      <c r="P33">
        <f>Total!P33/Total!$C33</f>
        <v>1.2469304243488895</v>
      </c>
      <c r="Q33">
        <f>Total!Q33/Total!$C33</f>
        <v>1.1694406560622881</v>
      </c>
      <c r="R33">
        <f>Total!R33/Total!$C33</f>
        <v>1.2233287863942952</v>
      </c>
      <c r="S33">
        <f>Total!S33/Total!$C33</f>
        <v>1.2691678045019892</v>
      </c>
      <c r="T33">
        <f>Total!T33/Total!$C33</f>
        <v>1.2755798117667612</v>
      </c>
      <c r="U33">
        <f>Total!U33/Total!$C33</f>
        <v>1.2814461115086835</v>
      </c>
      <c r="V33">
        <f>Total!V33/Total!$C33</f>
        <v>1.310095498926555</v>
      </c>
      <c r="W33">
        <f>Total!W33/Total!$C33</f>
        <v>1.3289222389781705</v>
      </c>
      <c r="X33">
        <f>Total!X33/Total!$C33</f>
        <v>1.3605729891570781</v>
      </c>
      <c r="Y33">
        <f>Total!Y33/Total!$C33</f>
        <v>1.3986357421985058</v>
      </c>
      <c r="Z33">
        <f>Total!Z33/Total!$C33</f>
        <v>1.4154160999501315</v>
      </c>
      <c r="AA33">
        <f>Total!AA33/Total!$C33</f>
        <v>1.4253751730965369</v>
      </c>
      <c r="AB33">
        <f>Total!AB33/Total!$C33</f>
        <v>1.3642564808188611</v>
      </c>
      <c r="AC33">
        <f>Total!AC33/Total!$C33</f>
        <v>1.4160982288508785</v>
      </c>
      <c r="AD33">
        <f>Total!AD33/Total!$C33</f>
        <v>1.4406548428642671</v>
      </c>
      <c r="AE33">
        <f>Total!AE33/Total!$C33</f>
        <v>1.4452933149870961</v>
      </c>
    </row>
    <row r="34" spans="1:31" ht="16.149999999999999" customHeight="1" x14ac:dyDescent="0.25">
      <c r="A34" t="s">
        <v>38</v>
      </c>
      <c r="B34" t="s">
        <v>40</v>
      </c>
      <c r="C34">
        <f>Total!C34/Total!$C34</f>
        <v>1</v>
      </c>
      <c r="D34">
        <f>Total!D34/Total!$C34</f>
        <v>1.0142052724388053</v>
      </c>
      <c r="E34">
        <f>Total!E34/Total!$C34</f>
        <v>1.0352081385015517</v>
      </c>
      <c r="F34">
        <f>Total!F34/Total!$C34</f>
        <v>1.0633598769826316</v>
      </c>
      <c r="G34">
        <f>Total!G34/Total!$C34</f>
        <v>1.086872292710616</v>
      </c>
      <c r="H34">
        <f>Total!H34/Total!$C34</f>
        <v>1.1139021490817897</v>
      </c>
      <c r="I34">
        <f>Total!I34/Total!$C34</f>
        <v>1.1500943334775671</v>
      </c>
      <c r="J34">
        <f>Total!J34/Total!$C34</f>
        <v>1.1652260746572123</v>
      </c>
      <c r="K34">
        <f>Total!K34/Total!$C34</f>
        <v>1.1724243820052203</v>
      </c>
      <c r="L34">
        <f>Total!L34/Total!$C34</f>
        <v>1.2033142340028569</v>
      </c>
      <c r="M34">
        <f>Total!M34/Total!$C34</f>
        <v>1.2185250710699813</v>
      </c>
      <c r="N34">
        <f>Total!N34/Total!$C34</f>
        <v>1.2706922983869091</v>
      </c>
      <c r="O34">
        <f>Total!O34/Total!$C34</f>
        <v>1.323510903600724</v>
      </c>
      <c r="P34">
        <f>Total!P34/Total!$C34</f>
        <v>1.3477061029456239</v>
      </c>
      <c r="Q34">
        <f>Total!Q34/Total!$C34</f>
        <v>1.2938261007123282</v>
      </c>
      <c r="R34">
        <f>Total!R34/Total!$C34</f>
        <v>1.3620556090615972</v>
      </c>
      <c r="S34">
        <f>Total!S34/Total!$C34</f>
        <v>1.4263215992257909</v>
      </c>
      <c r="T34">
        <f>Total!T34/Total!$C34</f>
        <v>1.4540854189057781</v>
      </c>
      <c r="U34">
        <f>Total!U34/Total!$C34</f>
        <v>1.4869666261881831</v>
      </c>
      <c r="V34">
        <f>Total!V34/Total!$C34</f>
        <v>1.5486457155618831</v>
      </c>
      <c r="W34">
        <f>Total!W34/Total!$C34</f>
        <v>1.6004919066296313</v>
      </c>
      <c r="X34">
        <f>Total!X34/Total!$C34</f>
        <v>1.659295627858502</v>
      </c>
      <c r="Y34">
        <f>Total!Y34/Total!$C34</f>
        <v>1.7304074834014953</v>
      </c>
      <c r="Z34">
        <f>Total!Z34/Total!$C34</f>
        <v>1.7833889330895318</v>
      </c>
      <c r="AA34">
        <f>Total!AA34/Total!$C34</f>
        <v>1.8373933950281256</v>
      </c>
      <c r="AB34">
        <f>Total!AB34/Total!$C34</f>
        <v>1.8023376324274527</v>
      </c>
      <c r="AC34">
        <f>Total!AC34/Total!$C34</f>
        <v>1.9124007230294655</v>
      </c>
      <c r="AD34">
        <f>Total!AD34/Total!$C34</f>
        <v>2.072092411912771</v>
      </c>
      <c r="AE34">
        <f>Total!AE34/Total!$C34</f>
        <v>2.2243258238767223</v>
      </c>
    </row>
    <row r="35" spans="1:31" ht="16.149999999999999" customHeight="1" x14ac:dyDescent="0.25">
      <c r="A35" t="s">
        <v>41</v>
      </c>
      <c r="B35" t="s">
        <v>43</v>
      </c>
      <c r="C35">
        <f>Total!C35/Total!$C35</f>
        <v>1</v>
      </c>
      <c r="D35">
        <f>Total!D35/Total!$C35</f>
        <v>1.0149892942865404</v>
      </c>
      <c r="E35">
        <f>Total!E35/Total!$C35</f>
        <v>1.0380850429817807</v>
      </c>
      <c r="F35">
        <f>Total!F35/Total!$C35</f>
        <v>1.0750994205351423</v>
      </c>
      <c r="G35">
        <f>Total!G35/Total!$C35</f>
        <v>1.1153257871366511</v>
      </c>
      <c r="H35">
        <f>Total!H35/Total!$C35</f>
        <v>1.1604466215110829</v>
      </c>
      <c r="I35">
        <f>Total!I35/Total!$C35</f>
        <v>1.1846130332223728</v>
      </c>
      <c r="J35">
        <f>Total!J35/Total!$C35</f>
        <v>1.1739063934123994</v>
      </c>
      <c r="K35">
        <f>Total!K35/Total!$C35</f>
        <v>1.1849189362519952</v>
      </c>
      <c r="L35">
        <f>Total!L35/Total!$C35</f>
        <v>1.2087794449336624</v>
      </c>
      <c r="M35">
        <f>Total!M35/Total!$C35</f>
        <v>1.2343224226906238</v>
      </c>
      <c r="N35">
        <f>Total!N35/Total!$C35</f>
        <v>1.2898439890206659</v>
      </c>
      <c r="O35">
        <f>Total!O35/Total!$C35</f>
        <v>1.3464362207791274</v>
      </c>
      <c r="P35">
        <f>Total!P35/Total!$C35</f>
        <v>1.3707555840052281</v>
      </c>
      <c r="Q35">
        <f>Total!Q35/Total!$C35</f>
        <v>1.2800550631243008</v>
      </c>
      <c r="R35">
        <f>Total!R35/Total!$C35</f>
        <v>1.3520954437137365</v>
      </c>
      <c r="S35">
        <f>Total!S35/Total!$C35</f>
        <v>1.4112878560487301</v>
      </c>
      <c r="T35">
        <f>Total!T35/Total!$C35</f>
        <v>1.403793210111645</v>
      </c>
      <c r="U35">
        <f>Total!U35/Total!$C35</f>
        <v>1.4019577871091693</v>
      </c>
      <c r="V35">
        <f>Total!V35/Total!$C35</f>
        <v>1.433618844757544</v>
      </c>
      <c r="W35">
        <f>Total!W35/Total!$C35</f>
        <v>1.4628326709318273</v>
      </c>
      <c r="X35">
        <f>Total!X35/Total!$C35</f>
        <v>1.4963291539950483</v>
      </c>
      <c r="Y35">
        <f>Total!Y35/Total!$C35</f>
        <v>1.5385438975262145</v>
      </c>
      <c r="Z35">
        <f>Total!Z35/Total!$C35</f>
        <v>1.563475069223931</v>
      </c>
      <c r="AA35">
        <f>Total!AA35/Total!$C35</f>
        <v>1.5824411149574158</v>
      </c>
      <c r="AB35">
        <f>Total!AB35/Total!$C35</f>
        <v>1.5295197316162763</v>
      </c>
      <c r="AC35">
        <f>Total!AC35/Total!$C35</f>
        <v>1.5933007038698299</v>
      </c>
      <c r="AD35">
        <f>Total!AD35/Total!$C35</f>
        <v>1.6477516071838227</v>
      </c>
      <c r="AE35">
        <f>Total!AE35/Total!$C35</f>
        <v>1.6462220872109692</v>
      </c>
    </row>
    <row r="36" spans="1:31" ht="16.149999999999999" customHeight="1" x14ac:dyDescent="0.25">
      <c r="A36" t="s">
        <v>41</v>
      </c>
      <c r="B36" t="s">
        <v>40</v>
      </c>
      <c r="C36">
        <f>Total!C36/Total!$C36</f>
        <v>1</v>
      </c>
      <c r="D36">
        <f>Total!D36/Total!$C36</f>
        <v>1.0162506804479754</v>
      </c>
      <c r="E36">
        <f>Total!E36/Total!$C36</f>
        <v>1.0450479836084194</v>
      </c>
      <c r="F36">
        <f>Total!F36/Total!$C36</f>
        <v>1.0804368646695273</v>
      </c>
      <c r="G36">
        <f>Total!G36/Total!$C36</f>
        <v>1.1185615034967422</v>
      </c>
      <c r="H36">
        <f>Total!H36/Total!$C36</f>
        <v>1.1747393504072756</v>
      </c>
      <c r="I36">
        <f>Total!I36/Total!$C36</f>
        <v>1.2108941815723826</v>
      </c>
      <c r="J36">
        <f>Total!J36/Total!$C36</f>
        <v>1.2092704170083131</v>
      </c>
      <c r="K36">
        <f>Total!K36/Total!$C36</f>
        <v>1.2301884895203252</v>
      </c>
      <c r="L36">
        <f>Total!L36/Total!$C36</f>
        <v>1.2702894534132885</v>
      </c>
      <c r="M36">
        <f>Total!M36/Total!$C36</f>
        <v>1.3125793338716916</v>
      </c>
      <c r="N36">
        <f>Total!N36/Total!$C36</f>
        <v>1.3883100124078951</v>
      </c>
      <c r="O36">
        <f>Total!O36/Total!$C36</f>
        <v>1.4660123607215325</v>
      </c>
      <c r="P36">
        <f>Total!P36/Total!$C36</f>
        <v>1.5181410378561839</v>
      </c>
      <c r="Q36">
        <f>Total!Q36/Total!$C36</f>
        <v>1.4142865212023554</v>
      </c>
      <c r="R36">
        <f>Total!R36/Total!$C36</f>
        <v>1.5136036835123965</v>
      </c>
      <c r="S36">
        <f>Total!S36/Total!$C36</f>
        <v>1.6203432375109477</v>
      </c>
      <c r="T36">
        <f>Total!T36/Total!$C36</f>
        <v>1.6329370338116693</v>
      </c>
      <c r="U36">
        <f>Total!U36/Total!$C36</f>
        <v>1.6478137835017823</v>
      </c>
      <c r="V36">
        <f>Total!V36/Total!$C36</f>
        <v>1.7040180103794309</v>
      </c>
      <c r="W36">
        <f>Total!W36/Total!$C36</f>
        <v>1.7458873631267648</v>
      </c>
      <c r="X36">
        <f>Total!X36/Total!$C36</f>
        <v>1.7928334629572502</v>
      </c>
      <c r="Y36">
        <f>Total!Y36/Total!$C36</f>
        <v>1.8830985723161797</v>
      </c>
      <c r="Z36">
        <f>Total!Z36/Total!$C36</f>
        <v>1.9598124477443886</v>
      </c>
      <c r="AA36">
        <f>Total!AA36/Total!$C36</f>
        <v>2.0160591929219756</v>
      </c>
      <c r="AB36">
        <f>Total!AB36/Total!$C36</f>
        <v>1.9677341966927591</v>
      </c>
      <c r="AC36">
        <f>Total!AC36/Total!$C36</f>
        <v>2.1430011464423355</v>
      </c>
      <c r="AD36">
        <f>Total!AD36/Total!$C36</f>
        <v>2.4429950635322712</v>
      </c>
      <c r="AE36">
        <f>Total!AE36/Total!$C36</f>
        <v>2.5273253009954249</v>
      </c>
    </row>
    <row r="37" spans="1:31" ht="16.149999999999999" customHeight="1" x14ac:dyDescent="0.25">
      <c r="A37" t="s">
        <v>50</v>
      </c>
      <c r="AE37" t="s">
        <v>36</v>
      </c>
    </row>
    <row r="38" spans="1:31" ht="16.149999999999999" customHeight="1" x14ac:dyDescent="0.25">
      <c r="A38" t="s">
        <v>38</v>
      </c>
      <c r="B38" t="s">
        <v>43</v>
      </c>
      <c r="C38">
        <f>Total!C38/Total!$C38</f>
        <v>1</v>
      </c>
      <c r="D38">
        <f>Total!D38/Total!$C38</f>
        <v>1.0136568414712752</v>
      </c>
      <c r="E38">
        <f>Total!E38/Total!$C38</f>
        <v>1.0303826739287196</v>
      </c>
      <c r="F38">
        <f>Total!F38/Total!$C38</f>
        <v>1.0472941236164885</v>
      </c>
      <c r="G38">
        <f>Total!G38/Total!$C38</f>
        <v>1.063947787521448</v>
      </c>
      <c r="H38">
        <f>Total!H38/Total!$C38</f>
        <v>1.1052863930530135</v>
      </c>
      <c r="I38">
        <f>Total!I38/Total!$C38</f>
        <v>1.1264824474183652</v>
      </c>
      <c r="J38">
        <f>Total!J38/Total!$C38</f>
        <v>1.1307323653239494</v>
      </c>
      <c r="K38">
        <f>Total!K38/Total!$C38</f>
        <v>1.1311916783853966</v>
      </c>
      <c r="L38">
        <f>Total!L38/Total!$C38</f>
        <v>1.1499300602876164</v>
      </c>
      <c r="M38">
        <f>Total!M38/Total!$C38</f>
        <v>1.1589536376892131</v>
      </c>
      <c r="N38">
        <f>Total!N38/Total!$C38</f>
        <v>1.1813813591280606</v>
      </c>
      <c r="O38">
        <f>Total!O38/Total!$C38</f>
        <v>1.2002024446147568</v>
      </c>
      <c r="P38">
        <f>Total!P38/Total!$C38</f>
        <v>1.1902982245389417</v>
      </c>
      <c r="Q38">
        <f>Total!Q38/Total!$C38</f>
        <v>1.1244851630199451</v>
      </c>
      <c r="R38">
        <f>Total!R38/Total!$C38</f>
        <v>1.1448102497404584</v>
      </c>
      <c r="S38">
        <f>Total!S38/Total!$C38</f>
        <v>1.1537661019363961</v>
      </c>
      <c r="T38">
        <f>Total!T38/Total!$C38</f>
        <v>1.1211861213351884</v>
      </c>
      <c r="U38">
        <f>Total!U38/Total!$C38</f>
        <v>1.1042996117231543</v>
      </c>
      <c r="V38">
        <f>Total!V38/Total!$C38</f>
        <v>1.1035315577241636</v>
      </c>
      <c r="W38">
        <f>Total!W38/Total!$C38</f>
        <v>1.1138179056270401</v>
      </c>
      <c r="X38">
        <f>Total!X38/Total!$C38</f>
        <v>1.1290445385319152</v>
      </c>
      <c r="Y38">
        <f>Total!Y38/Total!$C38</f>
        <v>1.1498485033732884</v>
      </c>
      <c r="Z38">
        <f>Total!Z38/Total!$C38</f>
        <v>1.1612490563263009</v>
      </c>
      <c r="AA38">
        <f>Total!AA38/Total!$C38</f>
        <v>1.1694089044383731</v>
      </c>
      <c r="AB38">
        <f>Total!AB38/Total!$C38</f>
        <v>1.0723672847553212</v>
      </c>
      <c r="AC38">
        <f>Total!AC38/Total!$C38</f>
        <v>1.1685069050326349</v>
      </c>
      <c r="AD38">
        <f>Total!AD38/Total!$C38</f>
        <v>1.2281103893618823</v>
      </c>
      <c r="AE38">
        <f>Total!AE38/Total!$C38</f>
        <v>1.2370792849307617</v>
      </c>
    </row>
    <row r="39" spans="1:31" ht="16.149999999999999" customHeight="1" x14ac:dyDescent="0.25">
      <c r="A39" t="s">
        <v>38</v>
      </c>
      <c r="B39" t="s">
        <v>40</v>
      </c>
      <c r="C39">
        <f>Total!C39/Total!$C39</f>
        <v>1</v>
      </c>
      <c r="D39">
        <f>Total!D39/Total!$C39</f>
        <v>1.0605835757797051</v>
      </c>
      <c r="E39">
        <f>Total!E39/Total!$C39</f>
        <v>1.1027146807844974</v>
      </c>
      <c r="F39">
        <f>Total!F39/Total!$C39</f>
        <v>1.1436492938161851</v>
      </c>
      <c r="G39">
        <f>Total!G39/Total!$C39</f>
        <v>1.1775635639153121</v>
      </c>
      <c r="H39">
        <f>Total!H39/Total!$C39</f>
        <v>1.2460250876844763</v>
      </c>
      <c r="I39">
        <f>Total!I39/Total!$C39</f>
        <v>1.3159491642818553</v>
      </c>
      <c r="J39">
        <f>Total!J39/Total!$C39</f>
        <v>1.3630785720596561</v>
      </c>
      <c r="K39">
        <f>Total!K39/Total!$C39</f>
        <v>1.4121498219726725</v>
      </c>
      <c r="L39">
        <f>Total!L39/Total!$C39</f>
        <v>1.4663283903575166</v>
      </c>
      <c r="M39">
        <f>Total!M39/Total!$C39</f>
        <v>1.5060698623084812</v>
      </c>
      <c r="N39">
        <f>Total!N39/Total!$C39</f>
        <v>1.5574156979702192</v>
      </c>
      <c r="O39">
        <f>Total!O39/Total!$C39</f>
        <v>1.6234364317285277</v>
      </c>
      <c r="P39">
        <f>Total!P39/Total!$C39</f>
        <v>1.6528252099697092</v>
      </c>
      <c r="Q39">
        <f>Total!Q39/Total!$C39</f>
        <v>1.5925381881657874</v>
      </c>
      <c r="R39">
        <f>Total!R39/Total!$C39</f>
        <v>1.6190246468187353</v>
      </c>
      <c r="S39">
        <f>Total!S39/Total!$C39</f>
        <v>1.6531238861773343</v>
      </c>
      <c r="T39">
        <f>Total!T39/Total!$C39</f>
        <v>1.6255743010680745</v>
      </c>
      <c r="U39">
        <f>Total!U39/Total!$C39</f>
        <v>1.6146539661888255</v>
      </c>
      <c r="V39">
        <f>Total!V39/Total!$C39</f>
        <v>1.6238063702474712</v>
      </c>
      <c r="W39">
        <f>Total!W39/Total!$C39</f>
        <v>1.6527759518516973</v>
      </c>
      <c r="X39">
        <f>Total!X39/Total!$C39</f>
        <v>1.692679495297525</v>
      </c>
      <c r="Y39">
        <f>Total!Y39/Total!$C39</f>
        <v>1.7335327933407492</v>
      </c>
      <c r="Z39">
        <f>Total!Z39/Total!$C39</f>
        <v>1.767543680836883</v>
      </c>
      <c r="AA39">
        <f>Total!AA39/Total!$C39</f>
        <v>1.791911817022511</v>
      </c>
      <c r="AB39">
        <f>Total!AB39/Total!$C39</f>
        <v>1.6713378851110803</v>
      </c>
      <c r="AC39">
        <f>Total!AC39/Total!$C39</f>
        <v>1.836307343402467</v>
      </c>
      <c r="AD39">
        <f>Total!AD39/Total!$C39</f>
        <v>2.0022519113769386</v>
      </c>
      <c r="AE39">
        <f>Total!AE39/Total!$C39</f>
        <v>2.1334644798147266</v>
      </c>
    </row>
    <row r="40" spans="1:31" ht="16.149999999999999" customHeight="1" x14ac:dyDescent="0.25">
      <c r="A40" t="s">
        <v>41</v>
      </c>
      <c r="B40" t="s">
        <v>40</v>
      </c>
      <c r="C40">
        <f>Total!C40/Total!$C40</f>
        <v>1</v>
      </c>
      <c r="D40">
        <f>Total!D40/Total!$C40</f>
        <v>1.0461980642867228</v>
      </c>
      <c r="E40">
        <f>Total!E40/Total!$C40</f>
        <v>1.1030193377610022</v>
      </c>
      <c r="F40">
        <f>Total!F40/Total!$C40</f>
        <v>1.1515356647185842</v>
      </c>
      <c r="G40">
        <f>Total!G40/Total!$C40</f>
        <v>1.2015485146588332</v>
      </c>
      <c r="H40">
        <f>Total!H40/Total!$C40</f>
        <v>1.3033421575329494</v>
      </c>
      <c r="I40">
        <f>Total!I40/Total!$C40</f>
        <v>1.3716443252769734</v>
      </c>
      <c r="J40">
        <f>Total!J40/Total!$C40</f>
        <v>1.4127095702566717</v>
      </c>
      <c r="K40">
        <f>Total!K40/Total!$C40</f>
        <v>1.4547071354405228</v>
      </c>
      <c r="L40">
        <f>Total!L40/Total!$C40</f>
        <v>1.5174275969363333</v>
      </c>
      <c r="M40">
        <f>Total!M40/Total!$C40</f>
        <v>1.5776845074921395</v>
      </c>
      <c r="N40">
        <f>Total!N40/Total!$C40</f>
        <v>1.6605624248805839</v>
      </c>
      <c r="O40">
        <f>Total!O40/Total!$C40</f>
        <v>1.7458426568941112</v>
      </c>
      <c r="P40">
        <f>Total!P40/Total!$C40</f>
        <v>1.776603412100382</v>
      </c>
      <c r="Q40">
        <f>Total!Q40/Total!$C40</f>
        <v>1.6226831902118324</v>
      </c>
      <c r="R40">
        <f>Total!R40/Total!$C40</f>
        <v>1.6977845798995079</v>
      </c>
      <c r="S40">
        <f>Total!S40/Total!$C40</f>
        <v>1.75184935823481</v>
      </c>
      <c r="T40">
        <f>Total!T40/Total!$C40</f>
        <v>1.7061317676351979</v>
      </c>
      <c r="U40">
        <f>Total!U40/Total!$C40</f>
        <v>1.6765871828626138</v>
      </c>
      <c r="V40">
        <f>Total!V40/Total!$C40</f>
        <v>1.6797605477130981</v>
      </c>
      <c r="W40">
        <f>Total!W40/Total!$C40</f>
        <v>1.697583651604327</v>
      </c>
      <c r="X40">
        <f>Total!X40/Total!$C40</f>
        <v>1.705322242923708</v>
      </c>
      <c r="Y40">
        <f>Total!Y40/Total!$C40</f>
        <v>1.7705225061214793</v>
      </c>
      <c r="Z40">
        <f>Total!Z40/Total!$C40</f>
        <v>1.8152419663120631</v>
      </c>
      <c r="AA40">
        <f>Total!AA40/Total!$C40</f>
        <v>1.8345788663468461</v>
      </c>
      <c r="AB40">
        <f>Total!AB40/Total!$C40</f>
        <v>1.6914133664346647</v>
      </c>
      <c r="AC40">
        <f>Total!AC40/Total!$C40</f>
        <v>1.9397934560441643</v>
      </c>
      <c r="AD40">
        <f>Total!AD40/Total!$C40</f>
        <v>2.2178641182315038</v>
      </c>
      <c r="AE40">
        <f>Total!AE40/Total!$C40</f>
        <v>2.28214933438601</v>
      </c>
    </row>
    <row r="41" spans="1:31" ht="16.149999999999999" customHeight="1" x14ac:dyDescent="0.25">
      <c r="A41" t="s">
        <v>51</v>
      </c>
      <c r="AE41" t="s">
        <v>36</v>
      </c>
    </row>
    <row r="42" spans="1:31" ht="16.149999999999999" customHeight="1" x14ac:dyDescent="0.25">
      <c r="A42" t="s">
        <v>38</v>
      </c>
      <c r="B42" t="s">
        <v>52</v>
      </c>
      <c r="C42">
        <f>Total!C42/Total!$C42</f>
        <v>1</v>
      </c>
      <c r="D42">
        <f>Total!D42/Total!$C42</f>
        <v>1.0311862985658329</v>
      </c>
      <c r="E42">
        <f>Total!E42/Total!$C42</f>
        <v>1.0763479854484883</v>
      </c>
      <c r="F42">
        <f>Total!F42/Total!$C42</f>
        <v>1.1259234573764147</v>
      </c>
      <c r="G42">
        <f>Total!G42/Total!$C42</f>
        <v>1.1796788177995063</v>
      </c>
      <c r="H42">
        <f>Total!H42/Total!$C42</f>
        <v>1.2320804424806975</v>
      </c>
      <c r="I42">
        <f>Total!I42/Total!$C42</f>
        <v>1.2611030259407254</v>
      </c>
      <c r="J42">
        <f>Total!J42/Total!$C42</f>
        <v>1.2638685324370824</v>
      </c>
      <c r="K42">
        <f>Total!K42/Total!$C42</f>
        <v>1.264636740438807</v>
      </c>
      <c r="L42">
        <f>Total!L42/Total!$C42</f>
        <v>1.2912488825284503</v>
      </c>
      <c r="M42">
        <f>Total!M42/Total!$C42</f>
        <v>1.317947905119603</v>
      </c>
      <c r="N42">
        <f>Total!N42/Total!$C42</f>
        <v>1.363421620744238</v>
      </c>
      <c r="O42">
        <f>Total!O42/Total!$C42</f>
        <v>1.4177018135027917</v>
      </c>
      <c r="P42">
        <f>Total!P42/Total!$C42</f>
        <v>1.4523179345134105</v>
      </c>
      <c r="Q42">
        <f>Total!Q42/Total!$C42</f>
        <v>1.404152656336396</v>
      </c>
      <c r="R42">
        <f>Total!R42/Total!$C42</f>
        <v>1.4250514299746748</v>
      </c>
      <c r="S42">
        <f>Total!S42/Total!$C42</f>
        <v>1.455275031982401</v>
      </c>
      <c r="T42">
        <f>Total!T42/Total!$C42</f>
        <v>1.444485866073679</v>
      </c>
      <c r="U42">
        <f>Total!U42/Total!$C42</f>
        <v>1.4498243136850659</v>
      </c>
      <c r="V42">
        <f>Total!V42/Total!$C42</f>
        <v>1.4737990455581365</v>
      </c>
      <c r="W42">
        <f>Total!W42/Total!$C42</f>
        <v>1.5022659489548311</v>
      </c>
      <c r="X42">
        <f>Total!X42/Total!$C42</f>
        <v>1.5359841523537567</v>
      </c>
      <c r="Y42">
        <f>Total!Y42/Total!$C42</f>
        <v>1.5787825541183598</v>
      </c>
      <c r="Z42">
        <f>Total!Z42/Total!$C42</f>
        <v>1.6137001007658254</v>
      </c>
      <c r="AA42">
        <f>Total!AA42/Total!$C42</f>
        <v>1.6522789731236713</v>
      </c>
      <c r="AB42">
        <f>Total!AB42/Total!$C42</f>
        <v>1.5858019956231955</v>
      </c>
      <c r="AC42">
        <f>Total!AC42/Total!$C42</f>
        <v>1.6918170952825542</v>
      </c>
      <c r="AD42">
        <f>Total!AD42/Total!$C42</f>
        <v>1.7879031947185682</v>
      </c>
      <c r="AE42">
        <f>Total!AE42/Total!$C42</f>
        <v>1.7898618544894984</v>
      </c>
    </row>
    <row r="43" spans="1:31" ht="16.149999999999999" customHeight="1" x14ac:dyDescent="0.25">
      <c r="A43" t="s">
        <v>38</v>
      </c>
      <c r="B43" t="s">
        <v>40</v>
      </c>
      <c r="C43">
        <f>Total!C43/Total!$C43</f>
        <v>1</v>
      </c>
      <c r="D43">
        <f>Total!D43/Total!$C43</f>
        <v>1.0408544539228082</v>
      </c>
      <c r="E43">
        <f>Total!E43/Total!$C43</f>
        <v>1.1127017117769318</v>
      </c>
      <c r="F43">
        <f>Total!F43/Total!$C43</f>
        <v>1.1872746015806663</v>
      </c>
      <c r="G43">
        <f>Total!G43/Total!$C43</f>
        <v>1.256192722529333</v>
      </c>
      <c r="H43">
        <f>Total!H43/Total!$C43</f>
        <v>1.3543855317984834</v>
      </c>
      <c r="I43">
        <f>Total!I43/Total!$C43</f>
        <v>1.4361278011122713</v>
      </c>
      <c r="J43">
        <f>Total!J43/Total!$C43</f>
        <v>1.4984103260416284</v>
      </c>
      <c r="K43">
        <f>Total!K43/Total!$C43</f>
        <v>1.5332130096381282</v>
      </c>
      <c r="L43">
        <f>Total!L43/Total!$C43</f>
        <v>1.5799057204909475</v>
      </c>
      <c r="M43">
        <f>Total!M43/Total!$C43</f>
        <v>1.6421882454203045</v>
      </c>
      <c r="N43">
        <f>Total!N43/Total!$C43</f>
        <v>1.7416587989204229</v>
      </c>
      <c r="O43">
        <f>Total!O43/Total!$C43</f>
        <v>1.8504038405722159</v>
      </c>
      <c r="P43">
        <f>Total!P43/Total!$C43</f>
        <v>1.9355322989054102</v>
      </c>
      <c r="Q43">
        <f>Total!Q43/Total!$C43</f>
        <v>1.8821873112991956</v>
      </c>
      <c r="R43">
        <f>Total!R43/Total!$C43</f>
        <v>1.9206364033668393</v>
      </c>
      <c r="S43">
        <f>Total!S43/Total!$C43</f>
        <v>1.9655542841129352</v>
      </c>
      <c r="T43">
        <f>Total!T43/Total!$C43</f>
        <v>1.9787187194534057</v>
      </c>
      <c r="U43">
        <f>Total!U43/Total!$C43</f>
        <v>1.9960833636366668</v>
      </c>
      <c r="V43">
        <f>Total!V43/Total!$C43</f>
        <v>2.0327442810103187</v>
      </c>
      <c r="W43">
        <f>Total!W43/Total!$C43</f>
        <v>2.0938524822600395</v>
      </c>
      <c r="X43">
        <f>Total!X43/Total!$C43</f>
        <v>2.1495194280509895</v>
      </c>
      <c r="Y43">
        <f>Total!Y43/Total!$C43</f>
        <v>2.2416704754342831</v>
      </c>
      <c r="Z43">
        <f>Total!Z43/Total!$C43</f>
        <v>2.3471694462329897</v>
      </c>
      <c r="AA43">
        <f>Total!AA43/Total!$C43</f>
        <v>2.4671072604563182</v>
      </c>
      <c r="AB43">
        <f>Total!AB43/Total!$C43</f>
        <v>2.4225396751260231</v>
      </c>
      <c r="AC43">
        <f>Total!AC43/Total!$C43</f>
        <v>2.64132751954148</v>
      </c>
      <c r="AD43">
        <f>Total!AD43/Total!$C43</f>
        <v>2.9630788631746108</v>
      </c>
      <c r="AE43">
        <f>Total!AE43/Total!$C43</f>
        <v>3.2096534744301026</v>
      </c>
    </row>
    <row r="44" spans="1:31" ht="16.149999999999999" customHeight="1" x14ac:dyDescent="0.25">
      <c r="A44" t="s">
        <v>41</v>
      </c>
      <c r="B44" t="s">
        <v>52</v>
      </c>
      <c r="C44">
        <f>Total!C44/Total!$C44</f>
        <v>1</v>
      </c>
      <c r="D44">
        <f>Total!D44/Total!$C44</f>
        <v>1.0457805828574809</v>
      </c>
      <c r="E44">
        <f>Total!E44/Total!$C44</f>
        <v>1.1038218779773665</v>
      </c>
      <c r="F44">
        <f>Total!F44/Total!$C44</f>
        <v>1.1662328289086668</v>
      </c>
      <c r="G44">
        <f>Total!G44/Total!$C44</f>
        <v>1.2283350987845043</v>
      </c>
      <c r="H44">
        <f>Total!H44/Total!$C44</f>
        <v>1.287327329525586</v>
      </c>
      <c r="I44">
        <f>Total!I44/Total!$C44</f>
        <v>1.3162839544500888</v>
      </c>
      <c r="J44">
        <f>Total!J44/Total!$C44</f>
        <v>1.3140920193317709</v>
      </c>
      <c r="K44">
        <f>Total!K44/Total!$C44</f>
        <v>1.3102563825618276</v>
      </c>
      <c r="L44">
        <f>Total!L44/Total!$C44</f>
        <v>1.3369765396254965</v>
      </c>
      <c r="M44">
        <f>Total!M44/Total!$C44</f>
        <v>1.3697791277222906</v>
      </c>
      <c r="N44">
        <f>Total!N44/Total!$C44</f>
        <v>1.4180489454694869</v>
      </c>
      <c r="O44">
        <f>Total!O44/Total!$C44</f>
        <v>1.4751902104248396</v>
      </c>
      <c r="P44">
        <f>Total!P44/Total!$C44</f>
        <v>1.5056147932833028</v>
      </c>
      <c r="Q44">
        <f>Total!Q44/Total!$C44</f>
        <v>1.4519656358766408</v>
      </c>
      <c r="R44">
        <f>Total!R44/Total!$C44</f>
        <v>1.4634542096732552</v>
      </c>
      <c r="S44">
        <f>Total!S44/Total!$C44</f>
        <v>1.5087483331915668</v>
      </c>
      <c r="T44">
        <f>Total!T44/Total!$C44</f>
        <v>1.504556423890314</v>
      </c>
      <c r="U44">
        <f>Total!U44/Total!$C44</f>
        <v>1.5105781261455689</v>
      </c>
      <c r="V44">
        <f>Total!V44/Total!$C44</f>
        <v>1.546574649306268</v>
      </c>
      <c r="W44">
        <f>Total!W44/Total!$C44</f>
        <v>1.6061164511803159</v>
      </c>
      <c r="X44">
        <f>Total!X44/Total!$C44</f>
        <v>1.6536060154981529</v>
      </c>
      <c r="Y44">
        <f>Total!Y44/Total!$C44</f>
        <v>1.7116930242773361</v>
      </c>
      <c r="Z44">
        <f>Total!Z44/Total!$C44</f>
        <v>1.7821733532709652</v>
      </c>
      <c r="AA44">
        <f>Total!AA44/Total!$C44</f>
        <v>1.8183354748561911</v>
      </c>
      <c r="AB44">
        <f>Total!AB44/Total!$C44</f>
        <v>1.7515232597902282</v>
      </c>
      <c r="AC44">
        <f>Total!AC44/Total!$C44</f>
        <v>1.8429757981071966</v>
      </c>
      <c r="AD44">
        <f>Total!AD44/Total!$C44</f>
        <v>1.931578448490308</v>
      </c>
      <c r="AE44">
        <f>Total!AE44/Total!$C44</f>
        <v>1.9346295582889974</v>
      </c>
    </row>
    <row r="45" spans="1:31" ht="16.149999999999999" customHeight="1" x14ac:dyDescent="0.25">
      <c r="A45" t="s">
        <v>41</v>
      </c>
      <c r="B45" t="s">
        <v>40</v>
      </c>
      <c r="C45">
        <f>Total!C45/Total!$C45</f>
        <v>1</v>
      </c>
      <c r="D45">
        <f>Total!D45/Total!$C45</f>
        <v>1.0598157775291781</v>
      </c>
      <c r="E45">
        <f>Total!E45/Total!$C45</f>
        <v>1.1427057654310364</v>
      </c>
      <c r="F45">
        <f>Total!F45/Total!$C45</f>
        <v>1.2168334590392691</v>
      </c>
      <c r="G45">
        <f>Total!G45/Total!$C45</f>
        <v>1.2972346381440742</v>
      </c>
      <c r="H45">
        <f>Total!H45/Total!$C45</f>
        <v>1.4248101334170249</v>
      </c>
      <c r="I45">
        <f>Total!I45/Total!$C45</f>
        <v>1.5087462646776444</v>
      </c>
      <c r="J45">
        <f>Total!J45/Total!$C45</f>
        <v>1.5463635550651056</v>
      </c>
      <c r="K45">
        <f>Total!K45/Total!$C45</f>
        <v>1.5701616291489287</v>
      </c>
      <c r="L45">
        <f>Total!L45/Total!$C45</f>
        <v>1.6270212080256068</v>
      </c>
      <c r="M45">
        <f>Total!M45/Total!$C45</f>
        <v>1.7117419468052975</v>
      </c>
      <c r="N45">
        <f>Total!N45/Total!$C45</f>
        <v>1.8148461241232221</v>
      </c>
      <c r="O45">
        <f>Total!O45/Total!$C45</f>
        <v>1.9316075342569767</v>
      </c>
      <c r="P45">
        <f>Total!P45/Total!$C45</f>
        <v>2.0325941149374085</v>
      </c>
      <c r="Q45">
        <f>Total!Q45/Total!$C45</f>
        <v>1.9459093263680434</v>
      </c>
      <c r="R45">
        <f>Total!R45/Total!$C45</f>
        <v>2.012953617040663</v>
      </c>
      <c r="S45">
        <f>Total!S45/Total!$C45</f>
        <v>2.1310210190448711</v>
      </c>
      <c r="T45">
        <f>Total!T45/Total!$C45</f>
        <v>2.1673863120578147</v>
      </c>
      <c r="U45">
        <f>Total!U45/Total!$C45</f>
        <v>2.1775575252297719</v>
      </c>
      <c r="V45">
        <f>Total!V45/Total!$C45</f>
        <v>2.2192142788444502</v>
      </c>
      <c r="W45">
        <f>Total!W45/Total!$C45</f>
        <v>2.2906911801678218</v>
      </c>
      <c r="X45">
        <f>Total!X45/Total!$C45</f>
        <v>2.3393722802381833</v>
      </c>
      <c r="Y45">
        <f>Total!Y45/Total!$C45</f>
        <v>2.4699461573635837</v>
      </c>
      <c r="Z45">
        <f>Total!Z45/Total!$C45</f>
        <v>2.629238357014982</v>
      </c>
      <c r="AA45">
        <f>Total!AA45/Total!$C45</f>
        <v>2.7374365775588752</v>
      </c>
      <c r="AB45">
        <f>Total!AB45/Total!$C45</f>
        <v>2.6557091586476402</v>
      </c>
      <c r="AC45">
        <f>Total!AC45/Total!$C45</f>
        <v>2.9361261986356264</v>
      </c>
      <c r="AD45">
        <f>Total!AD45/Total!$C45</f>
        <v>3.3915461492644092</v>
      </c>
      <c r="AE45">
        <f>Total!AE45/Total!$C45</f>
        <v>3.5265138284966078</v>
      </c>
    </row>
    <row r="46" spans="1:31" ht="16.149999999999999" customHeight="1" x14ac:dyDescent="0.25">
      <c r="A46" t="s">
        <v>53</v>
      </c>
      <c r="AE46" t="s">
        <v>36</v>
      </c>
    </row>
    <row r="47" spans="1:31" ht="16.149999999999999" customHeight="1" x14ac:dyDescent="0.25">
      <c r="A47" t="s">
        <v>38</v>
      </c>
      <c r="B47" t="s">
        <v>54</v>
      </c>
      <c r="C47">
        <f>Total!C47/Total!$C47</f>
        <v>1</v>
      </c>
      <c r="D47">
        <f>Total!D47/Total!$C47</f>
        <v>1.0462118690835669</v>
      </c>
      <c r="E47">
        <f>Total!E47/Total!$C47</f>
        <v>1.1009963655488528</v>
      </c>
      <c r="F47">
        <f>Total!F47/Total!$C47</f>
        <v>1.126801021604058</v>
      </c>
      <c r="G47">
        <f>Total!G47/Total!$C47</f>
        <v>1.1495437226748164</v>
      </c>
      <c r="H47">
        <f>Total!H47/Total!$C47</f>
        <v>1.1884015028817934</v>
      </c>
      <c r="I47">
        <f>Total!I47/Total!$C47</f>
        <v>1.2103711754002315</v>
      </c>
      <c r="J47">
        <f>Total!J47/Total!$C47</f>
        <v>1.2231158288839659</v>
      </c>
      <c r="K47">
        <f>Total!K47/Total!$C47</f>
        <v>1.2337895489291095</v>
      </c>
      <c r="L47">
        <f>Total!L47/Total!$C47</f>
        <v>1.2804723252074506</v>
      </c>
      <c r="M47">
        <f>Total!M47/Total!$C47</f>
        <v>1.3128490467303962</v>
      </c>
      <c r="N47">
        <f>Total!N47/Total!$C47</f>
        <v>1.3391806955563821</v>
      </c>
      <c r="O47">
        <f>Total!O47/Total!$C47</f>
        <v>1.3715685283726875</v>
      </c>
      <c r="P47">
        <f>Total!P47/Total!$C47</f>
        <v>1.3811792680197401</v>
      </c>
      <c r="Q47">
        <f>Total!Q47/Total!$C47</f>
        <v>1.3520782616011162</v>
      </c>
      <c r="R47">
        <f>Total!R47/Total!$C47</f>
        <v>1.3589513902079875</v>
      </c>
      <c r="S47">
        <f>Total!S47/Total!$C47</f>
        <v>1.3703267090624238</v>
      </c>
      <c r="T47">
        <f>Total!T47/Total!$C47</f>
        <v>1.4063966128544965</v>
      </c>
      <c r="U47">
        <f>Total!U47/Total!$C47</f>
        <v>1.4197121751732436</v>
      </c>
      <c r="V47">
        <f>Total!V47/Total!$C47</f>
        <v>1.4488719127139122</v>
      </c>
      <c r="W47">
        <f>Total!W47/Total!$C47</f>
        <v>1.4750829246405628</v>
      </c>
      <c r="X47">
        <f>Total!X47/Total!$C47</f>
        <v>1.49038317559706</v>
      </c>
      <c r="Y47">
        <f>Total!Y47/Total!$C47</f>
        <v>1.5263340298174204</v>
      </c>
      <c r="Z47">
        <f>Total!Z47/Total!$C47</f>
        <v>1.5376617288431715</v>
      </c>
      <c r="AA47">
        <f>Total!AA47/Total!$C47</f>
        <v>1.5566530456319654</v>
      </c>
      <c r="AB47">
        <f>Total!AB47/Total!$C47</f>
        <v>1.5373246862779231</v>
      </c>
      <c r="AC47">
        <f>Total!AC47/Total!$C47</f>
        <v>1.5960505172307058</v>
      </c>
      <c r="AD47">
        <f>Total!AD47/Total!$C47</f>
        <v>1.6461968423820708</v>
      </c>
      <c r="AE47" t="e">
        <f>Total!AE47/Total!$C47</f>
        <v>#VALUE!</v>
      </c>
    </row>
    <row r="48" spans="1:31" ht="16.149999999999999" customHeight="1" x14ac:dyDescent="0.25">
      <c r="A48" t="s">
        <v>38</v>
      </c>
      <c r="B48" t="s">
        <v>55</v>
      </c>
      <c r="C48">
        <f>Total!C48/Total!$C48</f>
        <v>1</v>
      </c>
      <c r="D48">
        <f>Total!D48/Total!$C48</f>
        <v>1.0955583997931078</v>
      </c>
      <c r="E48">
        <f>Total!E48/Total!$C48</f>
        <v>1.1854655736173951</v>
      </c>
      <c r="F48">
        <f>Total!F48/Total!$C48</f>
        <v>1.2042223757418731</v>
      </c>
      <c r="G48">
        <f>Total!G48/Total!$C48</f>
        <v>1.3159466342279911</v>
      </c>
      <c r="H48">
        <f>Total!H48/Total!$C48</f>
        <v>1.5939366655611655</v>
      </c>
      <c r="I48">
        <f>Total!I48/Total!$C48</f>
        <v>1.6574291471557692</v>
      </c>
      <c r="J48">
        <f>Total!J48/Total!$C48</f>
        <v>1.6529740175307734</v>
      </c>
      <c r="K48">
        <f>Total!K48/Total!$C48</f>
        <v>1.7237113229256589</v>
      </c>
      <c r="L48">
        <f>Total!L48/Total!$C48</f>
        <v>1.9019572159091589</v>
      </c>
      <c r="M48">
        <f>Total!M48/Total!$C48</f>
        <v>2.1343578974086972</v>
      </c>
      <c r="N48">
        <f>Total!N48/Total!$C48</f>
        <v>2.3779484852439547</v>
      </c>
      <c r="O48">
        <f>Total!O48/Total!$C48</f>
        <v>2.508951565880484</v>
      </c>
      <c r="P48">
        <f>Total!P48/Total!$C48</f>
        <v>2.8276328187764377</v>
      </c>
      <c r="Q48">
        <f>Total!Q48/Total!$C48</f>
        <v>2.6084502590344782</v>
      </c>
      <c r="R48">
        <f>Total!R48/Total!$C48</f>
        <v>2.7800020832909293</v>
      </c>
      <c r="S48">
        <f>Total!S48/Total!$C48</f>
        <v>3.0112820979458035</v>
      </c>
      <c r="T48">
        <f>Total!T48/Total!$C48</f>
        <v>3.201995409576194</v>
      </c>
      <c r="U48">
        <f>Total!U48/Total!$C48</f>
        <v>3.3146607408613571</v>
      </c>
      <c r="V48">
        <f>Total!V48/Total!$C48</f>
        <v>3.3877866470629789</v>
      </c>
      <c r="W48">
        <f>Total!W48/Total!$C48</f>
        <v>3.3378882374281176</v>
      </c>
      <c r="X48">
        <f>Total!X48/Total!$C48</f>
        <v>3.301624607736672</v>
      </c>
      <c r="Y48">
        <f>Total!Y48/Total!$C48</f>
        <v>3.5290649016962057</v>
      </c>
      <c r="Z48">
        <f>Total!Z48/Total!$C48</f>
        <v>3.8124523327470587</v>
      </c>
      <c r="AA48">
        <f>Total!AA48/Total!$C48</f>
        <v>3.8292994515197845</v>
      </c>
      <c r="AB48">
        <f>Total!AB48/Total!$C48</f>
        <v>3.6609060878789585</v>
      </c>
      <c r="AC48">
        <f>Total!AC48/Total!$C48</f>
        <v>4.6628361252225465</v>
      </c>
      <c r="AD48">
        <f>Total!AD48/Total!$C48</f>
        <v>6.3225377357022188</v>
      </c>
      <c r="AE48" t="e">
        <f>Total!AE48/Total!$C48</f>
        <v>#VALUE!</v>
      </c>
    </row>
    <row r="49" spans="1:31" ht="16.149999999999999" customHeight="1" x14ac:dyDescent="0.25">
      <c r="A49" t="s">
        <v>41</v>
      </c>
      <c r="B49" t="s">
        <v>55</v>
      </c>
      <c r="C49">
        <f>Total!C49/Total!$C49</f>
        <v>1</v>
      </c>
      <c r="D49">
        <f>Total!D49/Total!$C49</f>
        <v>1.0902613141869364</v>
      </c>
      <c r="E49">
        <f>Total!E49/Total!$C49</f>
        <v>1.1911856629555775</v>
      </c>
      <c r="F49">
        <f>Total!F49/Total!$C49</f>
        <v>1.2489857444878791</v>
      </c>
      <c r="G49">
        <f>Total!G49/Total!$C49</f>
        <v>1.3430594838183663</v>
      </c>
      <c r="H49">
        <f>Total!H49/Total!$C49</f>
        <v>1.5349378553212467</v>
      </c>
      <c r="I49">
        <f>Total!I49/Total!$C49</f>
        <v>1.6109000470864843</v>
      </c>
      <c r="J49">
        <f>Total!J49/Total!$C49</f>
        <v>1.6171230474119815</v>
      </c>
      <c r="K49">
        <f>Total!K49/Total!$C49</f>
        <v>1.6696924209721304</v>
      </c>
      <c r="L49">
        <f>Total!L49/Total!$C49</f>
        <v>1.8188042561125526</v>
      </c>
      <c r="M49">
        <f>Total!M49/Total!$C49</f>
        <v>2.0175073236863978</v>
      </c>
      <c r="N49">
        <f>Total!N49/Total!$C49</f>
        <v>2.2653819535518696</v>
      </c>
      <c r="O49">
        <f>Total!O49/Total!$C49</f>
        <v>2.4617332250449535</v>
      </c>
      <c r="P49">
        <f>Total!P49/Total!$C49</f>
        <v>2.7444423727795879</v>
      </c>
      <c r="Q49">
        <f>Total!Q49/Total!$C49</f>
        <v>2.5535354365296312</v>
      </c>
      <c r="R49">
        <f>Total!R49/Total!$C49</f>
        <v>2.6706569038582475</v>
      </c>
      <c r="S49">
        <f>Total!S49/Total!$C49</f>
        <v>2.8855653064255669</v>
      </c>
      <c r="T49">
        <f>Total!T49/Total!$C49</f>
        <v>3.0595868398016681</v>
      </c>
      <c r="U49">
        <f>Total!U49/Total!$C49</f>
        <v>3.185884167248664</v>
      </c>
      <c r="V49">
        <f>Total!V49/Total!$C49</f>
        <v>3.3022130647612968</v>
      </c>
      <c r="W49">
        <f>Total!W49/Total!$C49</f>
        <v>3.2990231924636344</v>
      </c>
      <c r="X49">
        <f>Total!X49/Total!$C49</f>
        <v>3.2749951807457363</v>
      </c>
      <c r="Y49">
        <f>Total!Y49/Total!$C49</f>
        <v>3.4573368010896255</v>
      </c>
      <c r="Z49">
        <f>Total!Z49/Total!$C49</f>
        <v>3.7276138529068792</v>
      </c>
      <c r="AA49">
        <f>Total!AA49/Total!$C49</f>
        <v>3.8243339158574008</v>
      </c>
      <c r="AB49">
        <f>Total!AB49/Total!$C49</f>
        <v>3.6945300674063564</v>
      </c>
      <c r="AC49">
        <f>Total!AC49/Total!$C49</f>
        <v>4.4140273480828851</v>
      </c>
      <c r="AD49">
        <f>Total!AD49/Total!$C49</f>
        <v>5.6021362727097479</v>
      </c>
      <c r="AE49" t="e">
        <f>Total!AE49/Total!$C49</f>
        <v>#VALUE!</v>
      </c>
    </row>
    <row r="50" spans="1:31" ht="16.149999999999999" customHeight="1" x14ac:dyDescent="0.25">
      <c r="A50" t="s">
        <v>56</v>
      </c>
      <c r="AE50" t="s">
        <v>36</v>
      </c>
    </row>
    <row r="51" spans="1:31" ht="16.149999999999999" customHeight="1" x14ac:dyDescent="0.25">
      <c r="A51" t="s">
        <v>38</v>
      </c>
      <c r="B51" t="s">
        <v>57</v>
      </c>
      <c r="C51">
        <f>Total!C51/Total!$C51</f>
        <v>1</v>
      </c>
      <c r="D51">
        <f>Total!D51/Total!$C51</f>
        <v>1.019084483259453</v>
      </c>
      <c r="E51">
        <f>Total!E51/Total!$C51</f>
        <v>1.0521912557594708</v>
      </c>
      <c r="F51">
        <f>Total!F51/Total!$C51</f>
        <v>1.0970480178288733</v>
      </c>
      <c r="G51">
        <f>Total!G51/Total!$C51</f>
        <v>1.1439263511976314</v>
      </c>
      <c r="H51">
        <f>Total!H51/Total!$C51</f>
        <v>1.2045994683141528</v>
      </c>
      <c r="I51">
        <f>Total!I51/Total!$C51</f>
        <v>1.2206035744340507</v>
      </c>
      <c r="J51">
        <f>Total!J51/Total!$C51</f>
        <v>1.2477408862008079</v>
      </c>
      <c r="K51">
        <f>Total!K51/Total!$C51</f>
        <v>1.2718918931684589</v>
      </c>
      <c r="L51">
        <f>Total!L51/Total!$C51</f>
        <v>1.3292252453949818</v>
      </c>
      <c r="M51">
        <f>Total!M51/Total!$C51</f>
        <v>1.3642008692441701</v>
      </c>
      <c r="N51">
        <f>Total!N51/Total!$C51</f>
        <v>1.4308406918371186</v>
      </c>
      <c r="O51">
        <f>Total!O51/Total!$C51</f>
        <v>1.4767798762338631</v>
      </c>
      <c r="P51">
        <f>Total!P51/Total!$C51</f>
        <v>1.4626320260033268</v>
      </c>
      <c r="Q51">
        <f>Total!Q51/Total!$C51</f>
        <v>1.3957603682282675</v>
      </c>
      <c r="R51">
        <f>Total!R51/Total!$C51</f>
        <v>1.4783440748989018</v>
      </c>
      <c r="S51">
        <f>Total!S51/Total!$C51</f>
        <v>1.5321735276497896</v>
      </c>
      <c r="T51">
        <f>Total!T51/Total!$C51</f>
        <v>1.5260690593317006</v>
      </c>
      <c r="U51">
        <f>Total!U51/Total!$C51</f>
        <v>1.5428962000284971</v>
      </c>
      <c r="V51">
        <f>Total!V51/Total!$C51</f>
        <v>1.5791136574932358</v>
      </c>
      <c r="W51">
        <f>Total!W51/Total!$C51</f>
        <v>1.6470937157314931</v>
      </c>
      <c r="X51">
        <f>Total!X51/Total!$C51</f>
        <v>1.6802233175024148</v>
      </c>
      <c r="Y51">
        <f>Total!Y51/Total!$C51</f>
        <v>1.712924280031709</v>
      </c>
      <c r="Z51">
        <f>Total!Z51/Total!$C51</f>
        <v>1.746728919726773</v>
      </c>
      <c r="AA51">
        <f>Total!AA51/Total!$C51</f>
        <v>1.7946688141925642</v>
      </c>
      <c r="AB51">
        <f>Total!AB51/Total!$C51</f>
        <v>1.7525928934841324</v>
      </c>
      <c r="AC51">
        <f>Total!AC51/Total!$C51</f>
        <v>1.8606867359574399</v>
      </c>
      <c r="AD51">
        <f>Total!AD51/Total!$C51</f>
        <v>1.8918656158904321</v>
      </c>
      <c r="AE51">
        <f>Total!AE51/Total!$C51</f>
        <v>1.8888525457392316</v>
      </c>
    </row>
    <row r="52" spans="1:31" ht="16.149999999999999" customHeight="1" x14ac:dyDescent="0.25">
      <c r="A52" t="s">
        <v>38</v>
      </c>
      <c r="B52" t="s">
        <v>58</v>
      </c>
      <c r="C52">
        <f>Total!C52/Total!$C52</f>
        <v>1</v>
      </c>
      <c r="D52">
        <f>Total!D52/Total!$C52</f>
        <v>1.033394132129545</v>
      </c>
      <c r="E52">
        <f>Total!E52/Total!$C52</f>
        <v>1.0823537916403547</v>
      </c>
      <c r="F52">
        <f>Total!F52/Total!$C52</f>
        <v>1.1370733056642055</v>
      </c>
      <c r="G52">
        <f>Total!G52/Total!$C52</f>
        <v>1.1978555728877596</v>
      </c>
      <c r="H52">
        <f>Total!H52/Total!$C52</f>
        <v>1.2792857326354516</v>
      </c>
      <c r="I52">
        <f>Total!I52/Total!$C52</f>
        <v>1.3296242682188781</v>
      </c>
      <c r="J52">
        <f>Total!J52/Total!$C52</f>
        <v>1.3798618375734171</v>
      </c>
      <c r="K52">
        <f>Total!K52/Total!$C52</f>
        <v>1.431572080029776</v>
      </c>
      <c r="L52">
        <f>Total!L52/Total!$C52</f>
        <v>1.5001878927750598</v>
      </c>
      <c r="M52">
        <f>Total!M52/Total!$C52</f>
        <v>1.5478523168762364</v>
      </c>
      <c r="N52">
        <f>Total!N52/Total!$C52</f>
        <v>1.6512769838221035</v>
      </c>
      <c r="O52">
        <f>Total!O52/Total!$C52</f>
        <v>1.7544220519802822</v>
      </c>
      <c r="P52">
        <f>Total!P52/Total!$C52</f>
        <v>1.7931076509101598</v>
      </c>
      <c r="Q52">
        <f>Total!Q52/Total!$C52</f>
        <v>1.7508709084033176</v>
      </c>
      <c r="R52">
        <f>Total!R52/Total!$C52</f>
        <v>1.8706783914944616</v>
      </c>
      <c r="S52">
        <f>Total!S52/Total!$C52</f>
        <v>1.9598172332027144</v>
      </c>
      <c r="T52">
        <f>Total!T52/Total!$C52</f>
        <v>1.9728054332974674</v>
      </c>
      <c r="U52">
        <f>Total!U52/Total!$C52</f>
        <v>2.0149878093733702</v>
      </c>
      <c r="V52">
        <f>Total!V52/Total!$C52</f>
        <v>2.1022489181976391</v>
      </c>
      <c r="W52">
        <f>Total!W52/Total!$C52</f>
        <v>2.2444780733014822</v>
      </c>
      <c r="X52">
        <f>Total!X52/Total!$C52</f>
        <v>2.3271873377595176</v>
      </c>
      <c r="Y52">
        <f>Total!Y52/Total!$C52</f>
        <v>2.4224737681970718</v>
      </c>
      <c r="Z52">
        <f>Total!Z52/Total!$C52</f>
        <v>2.5325819215486427</v>
      </c>
      <c r="AA52">
        <f>Total!AA52/Total!$C52</f>
        <v>2.6673479397811124</v>
      </c>
      <c r="AB52">
        <f>Total!AB52/Total!$C52</f>
        <v>2.66015185559798</v>
      </c>
      <c r="AC52">
        <f>Total!AC52/Total!$C52</f>
        <v>2.8970688129657365</v>
      </c>
      <c r="AD52">
        <f>Total!AD52/Total!$C52</f>
        <v>3.110828657919845</v>
      </c>
      <c r="AE52">
        <f>Total!AE52/Total!$C52</f>
        <v>3.3173577675590131</v>
      </c>
    </row>
    <row r="53" spans="1:31" ht="16.149999999999999" customHeight="1" x14ac:dyDescent="0.25">
      <c r="A53" t="s">
        <v>41</v>
      </c>
      <c r="B53" t="s">
        <v>57</v>
      </c>
      <c r="C53">
        <f>Total!C53/Total!$C53</f>
        <v>1</v>
      </c>
      <c r="D53">
        <f>Total!D53/Total!$C53</f>
        <v>1.0153168458865898</v>
      </c>
      <c r="E53">
        <f>Total!E53/Total!$C53</f>
        <v>1.0543364094971406</v>
      </c>
      <c r="F53">
        <f>Total!F53/Total!$C53</f>
        <v>1.1040806373627794</v>
      </c>
      <c r="G53">
        <f>Total!G53/Total!$C53</f>
        <v>1.1496134791743622</v>
      </c>
      <c r="H53">
        <f>Total!H53/Total!$C53</f>
        <v>1.2144065504447623</v>
      </c>
      <c r="I53">
        <f>Total!I53/Total!$C53</f>
        <v>1.2290875323875958</v>
      </c>
      <c r="J53">
        <f>Total!J53/Total!$C53</f>
        <v>1.2364630215539427</v>
      </c>
      <c r="K53">
        <f>Total!K53/Total!$C53</f>
        <v>1.2491489161781819</v>
      </c>
      <c r="L53">
        <f>Total!L53/Total!$C53</f>
        <v>1.298447487681206</v>
      </c>
      <c r="M53">
        <f>Total!M53/Total!$C53</f>
        <v>1.3412459053062971</v>
      </c>
      <c r="N53">
        <f>Total!N53/Total!$C53</f>
        <v>1.4067191588868595</v>
      </c>
      <c r="O53">
        <f>Total!O53/Total!$C53</f>
        <v>1.4647351340411845</v>
      </c>
      <c r="P53">
        <f>Total!P53/Total!$C53</f>
        <v>1.4614053601257195</v>
      </c>
      <c r="Q53">
        <f>Total!Q53/Total!$C53</f>
        <v>1.366433002993487</v>
      </c>
      <c r="R53">
        <f>Total!R53/Total!$C53</f>
        <v>1.4319326954278282</v>
      </c>
      <c r="S53">
        <f>Total!S53/Total!$C53</f>
        <v>1.4863857021722087</v>
      </c>
      <c r="T53">
        <f>Total!T53/Total!$C53</f>
        <v>1.4782895164809162</v>
      </c>
      <c r="U53">
        <f>Total!U53/Total!$C53</f>
        <v>1.4826694264518641</v>
      </c>
      <c r="V53">
        <f>Total!V53/Total!$C53</f>
        <v>1.5160364011660485</v>
      </c>
      <c r="W53">
        <f>Total!W53/Total!$C53</f>
        <v>1.5813567278513734</v>
      </c>
      <c r="X53">
        <f>Total!X53/Total!$C53</f>
        <v>1.6310741364480712</v>
      </c>
      <c r="Y53">
        <f>Total!Y53/Total!$C53</f>
        <v>1.6763707404438761</v>
      </c>
      <c r="Z53">
        <f>Total!Z53/Total!$C53</f>
        <v>1.7234035592403414</v>
      </c>
      <c r="AA53">
        <f>Total!AA53/Total!$C53</f>
        <v>1.7622970152245951</v>
      </c>
      <c r="AB53">
        <f>Total!AB53/Total!$C53</f>
        <v>1.7175771206148118</v>
      </c>
      <c r="AC53">
        <f>Total!AC53/Total!$C53</f>
        <v>1.7979580835749287</v>
      </c>
      <c r="AD53">
        <f>Total!AD53/Total!$C53</f>
        <v>1.8555852744334</v>
      </c>
      <c r="AE53" t="e">
        <f>Total!AE53/Total!$C53</f>
        <v>#VALUE!</v>
      </c>
    </row>
    <row r="54" spans="1:31" ht="16.149999999999999" customHeight="1" x14ac:dyDescent="0.25">
      <c r="A54" t="s">
        <v>41</v>
      </c>
      <c r="B54" t="s">
        <v>58</v>
      </c>
      <c r="C54">
        <f>Total!C54/Total!$C54</f>
        <v>1</v>
      </c>
      <c r="D54">
        <f>Total!D54/Total!$C54</f>
        <v>1.0216109482677658</v>
      </c>
      <c r="E54">
        <f>Total!E54/Total!$C54</f>
        <v>1.0809422693283872</v>
      </c>
      <c r="F54">
        <f>Total!F54/Total!$C54</f>
        <v>1.133763410345749</v>
      </c>
      <c r="G54">
        <f>Total!G54/Total!$C54</f>
        <v>1.1938626360733757</v>
      </c>
      <c r="H54">
        <f>Total!H54/Total!$C54</f>
        <v>1.290829427176847</v>
      </c>
      <c r="I54">
        <f>Total!I54/Total!$C54</f>
        <v>1.3468794895600147</v>
      </c>
      <c r="J54">
        <f>Total!J54/Total!$C54</f>
        <v>1.3736843344831065</v>
      </c>
      <c r="K54">
        <f>Total!K54/Total!$C54</f>
        <v>1.4077416769863245</v>
      </c>
      <c r="L54">
        <f>Total!L54/Total!$C54</f>
        <v>1.4872638605920105</v>
      </c>
      <c r="M54">
        <f>Total!M54/Total!$C54</f>
        <v>1.5641566758130965</v>
      </c>
      <c r="N54">
        <f>Total!N54/Total!$C54</f>
        <v>1.6812695519838894</v>
      </c>
      <c r="O54">
        <f>Total!O54/Total!$C54</f>
        <v>1.8036498878091571</v>
      </c>
      <c r="P54">
        <f>Total!P54/Total!$C54</f>
        <v>1.8751066009271264</v>
      </c>
      <c r="Q54">
        <f>Total!Q54/Total!$C54</f>
        <v>1.7701380163984428</v>
      </c>
      <c r="R54">
        <f>Total!R54/Total!$C54</f>
        <v>1.8898616521319167</v>
      </c>
      <c r="S54">
        <f>Total!S54/Total!$C54</f>
        <v>1.9950360967530805</v>
      </c>
      <c r="T54">
        <f>Total!T54/Total!$C54</f>
        <v>2.0039694943256179</v>
      </c>
      <c r="U54">
        <f>Total!U54/Total!$C54</f>
        <v>2.013275649862222</v>
      </c>
      <c r="V54">
        <f>Total!V54/Total!$C54</f>
        <v>2.0886815039068347</v>
      </c>
      <c r="W54">
        <f>Total!W54/Total!$C54</f>
        <v>2.2044769336383241</v>
      </c>
      <c r="X54">
        <f>Total!X54/Total!$C54</f>
        <v>2.2845111506096281</v>
      </c>
      <c r="Y54">
        <f>Total!Y54/Total!$C54</f>
        <v>2.4114538461963422</v>
      </c>
      <c r="Z54">
        <f>Total!Z54/Total!$C54</f>
        <v>2.5634922827180162</v>
      </c>
      <c r="AA54">
        <f>Total!AA54/Total!$C54</f>
        <v>2.6835287792700049</v>
      </c>
      <c r="AB54">
        <f>Total!AB54/Total!$C54</f>
        <v>2.6255925383276311</v>
      </c>
      <c r="AC54">
        <f>Total!AC54/Total!$C54</f>
        <v>2.8750728724373982</v>
      </c>
      <c r="AD54">
        <f>Total!AD54/Total!$C54</f>
        <v>3.263533193049954</v>
      </c>
      <c r="AE54">
        <f>Total!AE54/Total!$C54</f>
        <v>3.4681921442276744</v>
      </c>
    </row>
    <row r="55" spans="1:31" ht="16.149999999999999" customHeight="1" x14ac:dyDescent="0.25">
      <c r="A55" t="s">
        <v>59</v>
      </c>
      <c r="AE55" t="s">
        <v>36</v>
      </c>
    </row>
    <row r="56" spans="1:31" ht="16.149999999999999" customHeight="1" x14ac:dyDescent="0.25">
      <c r="A56" t="s">
        <v>38</v>
      </c>
      <c r="B56" t="s">
        <v>60</v>
      </c>
      <c r="C56">
        <f>Total!C56/Total!$C56</f>
        <v>1</v>
      </c>
      <c r="D56">
        <f>Total!D56/Total!$C56</f>
        <v>1.0297108079258721</v>
      </c>
      <c r="E56">
        <f>Total!E56/Total!$C56</f>
        <v>1.0718741870957904</v>
      </c>
      <c r="F56">
        <f>Total!F56/Total!$C56</f>
        <v>1.1086555797744948</v>
      </c>
      <c r="G56">
        <f>Total!G56/Total!$C56</f>
        <v>1.1444562549148001</v>
      </c>
      <c r="H56">
        <f>Total!H56/Total!$C56</f>
        <v>1.194883225843103</v>
      </c>
      <c r="I56">
        <f>Total!I56/Total!$C56</f>
        <v>1.2252480946272826</v>
      </c>
      <c r="J56">
        <f>Total!J56/Total!$C56</f>
        <v>1.2444939288202386</v>
      </c>
      <c r="K56">
        <f>Total!K56/Total!$C56</f>
        <v>1.2833032839087575</v>
      </c>
      <c r="L56">
        <f>Total!L56/Total!$C56</f>
        <v>1.3127023851170134</v>
      </c>
      <c r="M56">
        <f>Total!M56/Total!$C56</f>
        <v>1.3522285909062368</v>
      </c>
      <c r="N56">
        <f>Total!N56/Total!$C56</f>
        <v>1.3863414152830476</v>
      </c>
      <c r="O56">
        <f>Total!O56/Total!$C56</f>
        <v>1.4231257979542471</v>
      </c>
      <c r="P56">
        <f>Total!P56/Total!$C56</f>
        <v>1.4220897655546885</v>
      </c>
      <c r="Q56">
        <f>Total!Q56/Total!$C56</f>
        <v>1.3564840977249146</v>
      </c>
      <c r="R56">
        <f>Total!R56/Total!$C56</f>
        <v>1.3890705309329674</v>
      </c>
      <c r="S56">
        <f>Total!S56/Total!$C56</f>
        <v>1.4056582617977629</v>
      </c>
      <c r="T56">
        <f>Total!T56/Total!$C56</f>
        <v>1.4298772010082255</v>
      </c>
      <c r="U56">
        <f>Total!U56/Total!$C56</f>
        <v>1.4545528615723176</v>
      </c>
      <c r="V56">
        <f>Total!V56/Total!$C56</f>
        <v>1.501778298036472</v>
      </c>
      <c r="W56">
        <f>Total!W56/Total!$C56</f>
        <v>1.5313224138807411</v>
      </c>
      <c r="X56">
        <f>Total!X56/Total!$C56</f>
        <v>1.5630387592727142</v>
      </c>
      <c r="Y56">
        <f>Total!Y56/Total!$C56</f>
        <v>1.6060086889181908</v>
      </c>
      <c r="Z56">
        <f>Total!Z56/Total!$C56</f>
        <v>1.6272017557235932</v>
      </c>
      <c r="AA56">
        <f>Total!AA56/Total!$C56</f>
        <v>1.6558466313249554</v>
      </c>
      <c r="AB56">
        <f>Total!AB56/Total!$C56</f>
        <v>1.4936739233784524</v>
      </c>
      <c r="AC56">
        <f>Total!AC56/Total!$C56</f>
        <v>1.6220238362201711</v>
      </c>
      <c r="AD56">
        <f>Total!AD56/Total!$C56</f>
        <v>1.6938920433309712</v>
      </c>
      <c r="AE56" t="e">
        <f>Total!AE56/Total!$C56</f>
        <v>#VALUE!</v>
      </c>
    </row>
    <row r="57" spans="1:31" ht="16.149999999999999" customHeight="1" x14ac:dyDescent="0.25">
      <c r="A57" t="s">
        <v>38</v>
      </c>
      <c r="B57" t="s">
        <v>61</v>
      </c>
      <c r="C57">
        <f>Total!C57/Total!$C57</f>
        <v>1</v>
      </c>
      <c r="D57">
        <f>Total!D57/Total!$C57</f>
        <v>1.0701126452077243</v>
      </c>
      <c r="E57">
        <f>Total!E57/Total!$C57</f>
        <v>1.1157014630155571</v>
      </c>
      <c r="F57">
        <f>Total!F57/Total!$C57</f>
        <v>1.1647568846648735</v>
      </c>
      <c r="G57">
        <f>Total!G57/Total!$C57</f>
        <v>1.2118680049811394</v>
      </c>
      <c r="H57">
        <f>Total!H57/Total!$C57</f>
        <v>1.2783134027344489</v>
      </c>
      <c r="I57">
        <f>Total!I57/Total!$C57</f>
        <v>1.3347550982894809</v>
      </c>
      <c r="J57">
        <f>Total!J57/Total!$C57</f>
        <v>1.387880349093997</v>
      </c>
      <c r="K57">
        <f>Total!K57/Total!$C57</f>
        <v>1.466500283490008</v>
      </c>
      <c r="L57">
        <f>Total!L57/Total!$C57</f>
        <v>1.5396653005641321</v>
      </c>
      <c r="M57">
        <f>Total!M57/Total!$C57</f>
        <v>1.6309167212503592</v>
      </c>
      <c r="N57">
        <f>Total!N57/Total!$C57</f>
        <v>1.7163792500847881</v>
      </c>
      <c r="O57">
        <f>Total!O57/Total!$C57</f>
        <v>1.7995246688085911</v>
      </c>
      <c r="P57">
        <f>Total!P57/Total!$C57</f>
        <v>1.866662610645244</v>
      </c>
      <c r="Q57">
        <f>Total!Q57/Total!$C57</f>
        <v>1.8254400567497806</v>
      </c>
      <c r="R57">
        <f>Total!R57/Total!$C57</f>
        <v>1.8756980456017625</v>
      </c>
      <c r="S57">
        <f>Total!S57/Total!$C57</f>
        <v>1.9214188998516533</v>
      </c>
      <c r="T57">
        <f>Total!T57/Total!$C57</f>
        <v>1.9826307354947612</v>
      </c>
      <c r="U57">
        <f>Total!U57/Total!$C57</f>
        <v>2.057996359936519</v>
      </c>
      <c r="V57">
        <f>Total!V57/Total!$C57</f>
        <v>2.1498031103643429</v>
      </c>
      <c r="W57">
        <f>Total!W57/Total!$C57</f>
        <v>2.212296476180367</v>
      </c>
      <c r="X57">
        <f>Total!X57/Total!$C57</f>
        <v>2.2972140310725759</v>
      </c>
      <c r="Y57">
        <f>Total!Y57/Total!$C57</f>
        <v>2.4035344343274039</v>
      </c>
      <c r="Z57">
        <f>Total!Z57/Total!$C57</f>
        <v>2.4857659537561778</v>
      </c>
      <c r="AA57">
        <f>Total!AA57/Total!$C57</f>
        <v>2.5833939579088536</v>
      </c>
      <c r="AB57">
        <f>Total!AB57/Total!$C57</f>
        <v>2.4558195709074528</v>
      </c>
      <c r="AC57">
        <f>Total!AC57/Total!$C57</f>
        <v>2.6509966162425536</v>
      </c>
      <c r="AD57">
        <f>Total!AD57/Total!$C57</f>
        <v>2.9333863205068127</v>
      </c>
      <c r="AE57" t="e">
        <f>Total!AE57/Total!$C57</f>
        <v>#VALUE!</v>
      </c>
    </row>
    <row r="58" spans="1:31" ht="16.149999999999999" customHeight="1" x14ac:dyDescent="0.25">
      <c r="A58" t="s">
        <v>41</v>
      </c>
      <c r="B58" t="s">
        <v>61</v>
      </c>
      <c r="C58">
        <f>Total!C58/Total!$C58</f>
        <v>1</v>
      </c>
      <c r="D58">
        <f>Total!D58/Total!$C58</f>
        <v>1.0692527737635011</v>
      </c>
      <c r="E58">
        <f>Total!E58/Total!$C58</f>
        <v>1.128129265768282</v>
      </c>
      <c r="F58">
        <f>Total!F58/Total!$C58</f>
        <v>1.1849026067059172</v>
      </c>
      <c r="G58">
        <f>Total!G58/Total!$C58</f>
        <v>1.23442953580846</v>
      </c>
      <c r="H58">
        <f>Total!H58/Total!$C58</f>
        <v>1.2963834225296778</v>
      </c>
      <c r="I58">
        <f>Total!I58/Total!$C58</f>
        <v>1.3532299525720792</v>
      </c>
      <c r="J58">
        <f>Total!J58/Total!$C58</f>
        <v>1.4110293219029444</v>
      </c>
      <c r="K58">
        <f>Total!K58/Total!$C58</f>
        <v>1.4820973235572943</v>
      </c>
      <c r="L58">
        <f>Total!L58/Total!$C58</f>
        <v>1.5680013091183267</v>
      </c>
      <c r="M58">
        <f>Total!M58/Total!$C58</f>
        <v>1.6414003147131504</v>
      </c>
      <c r="N58">
        <f>Total!N58/Total!$C58</f>
        <v>1.7714987816775909</v>
      </c>
      <c r="O58">
        <f>Total!O58/Total!$C58</f>
        <v>1.8354439644190477</v>
      </c>
      <c r="P58">
        <f>Total!P58/Total!$C58</f>
        <v>1.9035540214996447</v>
      </c>
      <c r="Q58">
        <f>Total!Q58/Total!$C58</f>
        <v>1.8761308924997049</v>
      </c>
      <c r="R58">
        <f>Total!R58/Total!$C58</f>
        <v>1.9386088408295779</v>
      </c>
      <c r="S58">
        <f>Total!S58/Total!$C58</f>
        <v>2.0054753735924042</v>
      </c>
      <c r="T58">
        <f>Total!T58/Total!$C58</f>
        <v>2.0592638418894387</v>
      </c>
      <c r="U58">
        <f>Total!U58/Total!$C58</f>
        <v>2.1457298645380143</v>
      </c>
      <c r="V58">
        <f>Total!V58/Total!$C58</f>
        <v>2.2172756667631015</v>
      </c>
      <c r="W58">
        <f>Total!W58/Total!$C58</f>
        <v>2.2657192590224557</v>
      </c>
      <c r="X58">
        <f>Total!X58/Total!$C58</f>
        <v>2.3438299858524081</v>
      </c>
      <c r="Y58">
        <f>Total!Y58/Total!$C58</f>
        <v>2.4591152541974988</v>
      </c>
      <c r="Z58">
        <f>Total!Z58/Total!$C58</f>
        <v>2.5677334093763529</v>
      </c>
      <c r="AA58">
        <f>Total!AA58/Total!$C58</f>
        <v>2.6433446592322185</v>
      </c>
      <c r="AB58">
        <f>Total!AB58/Total!$C58</f>
        <v>2.4918238793954028</v>
      </c>
      <c r="AC58">
        <f>Total!AC58/Total!$C58</f>
        <v>2.7394474774960766</v>
      </c>
      <c r="AD58">
        <f>Total!AD58/Total!$C58</f>
        <v>3.1404733677966559</v>
      </c>
      <c r="AE58" t="e">
        <f>Total!AE58/Total!$C58</f>
        <v>#VALUE!</v>
      </c>
    </row>
    <row r="59" spans="1:31" ht="16.149999999999999" customHeight="1" x14ac:dyDescent="0.25">
      <c r="A59" t="s">
        <v>62</v>
      </c>
      <c r="AE59" t="s">
        <v>36</v>
      </c>
    </row>
    <row r="60" spans="1:31" ht="16.149999999999999" customHeight="1" x14ac:dyDescent="0.25">
      <c r="A60" t="s">
        <v>38</v>
      </c>
      <c r="B60" t="s">
        <v>43</v>
      </c>
      <c r="C60">
        <f>Total!C60/Total!$C60</f>
        <v>1</v>
      </c>
      <c r="D60">
        <f>Total!D60/Total!$C60</f>
        <v>1.0154978582774279</v>
      </c>
      <c r="E60">
        <f>Total!E60/Total!$C60</f>
        <v>1.0426003058255746</v>
      </c>
      <c r="F60">
        <f>Total!F60/Total!$C60</f>
        <v>1.0732664197735078</v>
      </c>
      <c r="G60">
        <f>Total!G60/Total!$C60</f>
        <v>1.1036408235248405</v>
      </c>
      <c r="H60">
        <f>Total!H60/Total!$C60</f>
        <v>1.1473000349178071</v>
      </c>
      <c r="I60">
        <f>Total!I60/Total!$C60</f>
        <v>1.1734484167040931</v>
      </c>
      <c r="J60">
        <f>Total!J60/Total!$C60</f>
        <v>1.185032253934426</v>
      </c>
      <c r="K60">
        <f>Total!K60/Total!$C60</f>
        <v>1.1929060895250756</v>
      </c>
      <c r="L60">
        <f>Total!L60/Total!$C60</f>
        <v>1.2221064453777466</v>
      </c>
      <c r="M60">
        <f>Total!M60/Total!$C60</f>
        <v>1.2425918448247657</v>
      </c>
      <c r="N60">
        <f>Total!N60/Total!$C60</f>
        <v>1.2840280006255997</v>
      </c>
      <c r="O60">
        <f>Total!O60/Total!$C60</f>
        <v>1.3258016433587672</v>
      </c>
      <c r="P60">
        <f>Total!P60/Total!$C60</f>
        <v>1.3345618844531191</v>
      </c>
      <c r="Q60">
        <f>Total!Q60/Total!$C60</f>
        <v>1.2745672135871999</v>
      </c>
      <c r="R60">
        <f>Total!R60/Total!$C60</f>
        <v>1.3021778241386912</v>
      </c>
      <c r="S60">
        <f>Total!S60/Total!$C60</f>
        <v>1.3265289000474034</v>
      </c>
      <c r="T60">
        <f>Total!T60/Total!$C60</f>
        <v>1.3158657688808693</v>
      </c>
      <c r="U60">
        <f>Total!U60/Total!$C60</f>
        <v>1.3151679425641776</v>
      </c>
      <c r="V60">
        <f>Total!V60/Total!$C60</f>
        <v>1.3340291242859668</v>
      </c>
      <c r="W60">
        <f>Total!W60/Total!$C60</f>
        <v>1.3604934333898457</v>
      </c>
      <c r="X60">
        <f>Total!X60/Total!$C60</f>
        <v>1.3843979733570528</v>
      </c>
      <c r="Y60">
        <f>Total!Y60/Total!$C60</f>
        <v>1.4215180337201005</v>
      </c>
      <c r="Z60">
        <f>Total!Z60/Total!$C60</f>
        <v>1.4474417939739728</v>
      </c>
      <c r="AA60">
        <f>Total!AA60/Total!$C60</f>
        <v>1.4708703464772901</v>
      </c>
      <c r="AB60">
        <f>Total!AB60/Total!$C60</f>
        <v>1.3849214929101896</v>
      </c>
      <c r="AC60">
        <f>Total!AC60/Total!$C60</f>
        <v>1.47144220662518</v>
      </c>
      <c r="AD60">
        <f>Total!AD60/Total!$C60</f>
        <v>1.529137264754701</v>
      </c>
      <c r="AE60">
        <f>Total!AE60/Total!$C60</f>
        <v>1.5395268442421761</v>
      </c>
    </row>
    <row r="61" spans="1:31" ht="16.149999999999999" customHeight="1" x14ac:dyDescent="0.25">
      <c r="A61" t="s">
        <v>38</v>
      </c>
      <c r="B61" t="s">
        <v>40</v>
      </c>
      <c r="C61">
        <f>Total!C61/Total!$C61</f>
        <v>1</v>
      </c>
      <c r="D61">
        <f>Total!D61/Total!$C61</f>
        <v>1.0409147274715407</v>
      </c>
      <c r="E61">
        <f>Total!E61/Total!$C61</f>
        <v>1.0648771621320654</v>
      </c>
      <c r="F61">
        <f>Total!F61/Total!$C61</f>
        <v>1.1061210503443311</v>
      </c>
      <c r="G61">
        <f>Total!G61/Total!$C61</f>
        <v>1.1544116908482134</v>
      </c>
      <c r="H61">
        <f>Total!H61/Total!$C61</f>
        <v>1.2172808089193712</v>
      </c>
      <c r="I61">
        <f>Total!I61/Total!$C61</f>
        <v>1.2776271394444154</v>
      </c>
      <c r="J61">
        <f>Total!J61/Total!$C61</f>
        <v>1.3217448323728427</v>
      </c>
      <c r="K61">
        <f>Total!K61/Total!$C61</f>
        <v>1.3607094317445922</v>
      </c>
      <c r="L61">
        <f>Total!L61/Total!$C61</f>
        <v>1.41796885813673</v>
      </c>
      <c r="M61">
        <f>Total!M61/Total!$C61</f>
        <v>1.4676535034488543</v>
      </c>
      <c r="N61">
        <f>Total!N61/Total!$C61</f>
        <v>1.5426328251263364</v>
      </c>
      <c r="O61">
        <f>Total!O61/Total!$C61</f>
        <v>1.6293401426786605</v>
      </c>
      <c r="P61">
        <f>Total!P61/Total!$C61</f>
        <v>1.6779888796943527</v>
      </c>
      <c r="Q61">
        <f>Total!Q61/Total!$C61</f>
        <v>1.6240796887197584</v>
      </c>
      <c r="R61">
        <f>Total!R61/Total!$C61</f>
        <v>1.6643243894520523</v>
      </c>
      <c r="S61">
        <f>Total!S61/Total!$C61</f>
        <v>1.7087821323010342</v>
      </c>
      <c r="T61">
        <f>Total!T61/Total!$C61</f>
        <v>1.7129754474057894</v>
      </c>
      <c r="U61">
        <f>Total!U61/Total!$C61</f>
        <v>1.7290104949255258</v>
      </c>
      <c r="V61">
        <f>Total!V61/Total!$C61</f>
        <v>1.768230457284345</v>
      </c>
      <c r="W61">
        <f>Total!W61/Total!$C61</f>
        <v>1.830581404688957</v>
      </c>
      <c r="X61">
        <f>Total!X61/Total!$C61</f>
        <v>1.878776420430202</v>
      </c>
      <c r="Y61">
        <f>Total!Y61/Total!$C61</f>
        <v>1.9490299567044274</v>
      </c>
      <c r="Z61">
        <f>Total!Z61/Total!$C61</f>
        <v>2.0130629798247006</v>
      </c>
      <c r="AA61">
        <f>Total!AA61/Total!$C61</f>
        <v>2.0811370387471491</v>
      </c>
      <c r="AB61">
        <f>Total!AB61/Total!$C61</f>
        <v>2.0019772898050596</v>
      </c>
      <c r="AC61">
        <f>Total!AC61/Total!$C61</f>
        <v>2.1638771122899687</v>
      </c>
      <c r="AD61">
        <f>Total!AD61/Total!$C61</f>
        <v>2.3728015960666742</v>
      </c>
      <c r="AE61">
        <f>Total!AE61/Total!$C61</f>
        <v>2.5389155274921547</v>
      </c>
    </row>
    <row r="62" spans="1:31" ht="16.149999999999999" customHeight="1" x14ac:dyDescent="0.25">
      <c r="A62" t="s">
        <v>41</v>
      </c>
      <c r="B62" t="s">
        <v>40</v>
      </c>
      <c r="C62">
        <f>Total!C62/Total!$C62</f>
        <v>1</v>
      </c>
      <c r="D62">
        <f>Total!D62/Total!$C62</f>
        <v>1.0431253086529513</v>
      </c>
      <c r="E62">
        <f>Total!E62/Total!$C62</f>
        <v>1.0776297901181333</v>
      </c>
      <c r="F62">
        <f>Total!F62/Total!$C62</f>
        <v>1.1244965341515858</v>
      </c>
      <c r="G62">
        <f>Total!G62/Total!$C62</f>
        <v>1.1868292323593836</v>
      </c>
      <c r="H62">
        <f>Total!H62/Total!$C62</f>
        <v>1.2818607969018849</v>
      </c>
      <c r="I62">
        <f>Total!I62/Total!$C62</f>
        <v>1.345076217944889</v>
      </c>
      <c r="J62">
        <f>Total!J62/Total!$C62</f>
        <v>1.3792612113796774</v>
      </c>
      <c r="K62">
        <f>Total!K62/Total!$C62</f>
        <v>1.4186986969941915</v>
      </c>
      <c r="L62">
        <f>Total!L62/Total!$C62</f>
        <v>1.4879717400153298</v>
      </c>
      <c r="M62">
        <f>Total!M62/Total!$C62</f>
        <v>1.5642481782910491</v>
      </c>
      <c r="N62">
        <f>Total!N62/Total!$C62</f>
        <v>1.6704833864444566</v>
      </c>
      <c r="O62">
        <f>Total!O62/Total!$C62</f>
        <v>1.7746335393637767</v>
      </c>
      <c r="P62">
        <f>Total!P62/Total!$C62</f>
        <v>1.8324851001747093</v>
      </c>
      <c r="Q62">
        <f>Total!Q62/Total!$C62</f>
        <v>1.7037652822309179</v>
      </c>
      <c r="R62">
        <f>Total!R62/Total!$C62</f>
        <v>1.776044396555942</v>
      </c>
      <c r="S62">
        <f>Total!S62/Total!$C62</f>
        <v>1.8510258698249136</v>
      </c>
      <c r="T62">
        <f>Total!T62/Total!$C62</f>
        <v>1.8531521793489889</v>
      </c>
      <c r="U62">
        <f>Total!U62/Total!$C62</f>
        <v>1.8542160848476341</v>
      </c>
      <c r="V62">
        <f>Total!V62/Total!$C62</f>
        <v>1.8895022328939652</v>
      </c>
      <c r="W62">
        <f>Total!W62/Total!$C62</f>
        <v>1.9370723443367917</v>
      </c>
      <c r="X62">
        <f>Total!X62/Total!$C62</f>
        <v>1.9707183406260305</v>
      </c>
      <c r="Y62">
        <f>Total!Y62/Total!$C62</f>
        <v>2.0675898877030576</v>
      </c>
      <c r="Z62">
        <f>Total!Z62/Total!$C62</f>
        <v>2.1569284068494792</v>
      </c>
      <c r="AA62">
        <f>Total!AA62/Total!$C62</f>
        <v>2.2251074799163391</v>
      </c>
      <c r="AB62">
        <f>Total!AB62/Total!$C62</f>
        <v>2.1131036387770457</v>
      </c>
      <c r="AC62">
        <f>Total!AC62/Total!$C62</f>
        <v>2.3622136533426104</v>
      </c>
      <c r="AD62">
        <f>Total!AD62/Total!$C62</f>
        <v>2.7089747550789141</v>
      </c>
      <c r="AE62">
        <f>Total!AE62/Total!$C62</f>
        <v>2.8018006184074054</v>
      </c>
    </row>
    <row r="63" spans="1:31" ht="16.149999999999999" customHeight="1" x14ac:dyDescent="0.25">
      <c r="A63" t="s">
        <v>63</v>
      </c>
      <c r="AE63" t="s">
        <v>36</v>
      </c>
    </row>
    <row r="64" spans="1:31" ht="16.149999999999999" customHeight="1" x14ac:dyDescent="0.25">
      <c r="A64" t="s">
        <v>38</v>
      </c>
      <c r="B64" t="s">
        <v>43</v>
      </c>
      <c r="C64">
        <f>Total!C64/Total!$C64</f>
        <v>1</v>
      </c>
      <c r="D64">
        <f>Total!D64/Total!$C64</f>
        <v>1.0168515985667572</v>
      </c>
      <c r="E64">
        <f>Total!E64/Total!$C64</f>
        <v>1.0438531706211596</v>
      </c>
      <c r="F64">
        <f>Total!F64/Total!$C64</f>
        <v>1.0744595620486825</v>
      </c>
      <c r="G64">
        <f>Total!G64/Total!$C64</f>
        <v>1.1053883192682472</v>
      </c>
      <c r="H64">
        <f>Total!H64/Total!$C64</f>
        <v>1.1498877808032413</v>
      </c>
      <c r="I64">
        <f>Total!I64/Total!$C64</f>
        <v>1.1755732253281286</v>
      </c>
      <c r="J64">
        <f>Total!J64/Total!$C64</f>
        <v>1.1885637520641341</v>
      </c>
      <c r="K64">
        <f>Total!K64/Total!$C64</f>
        <v>1.1984502041457599</v>
      </c>
      <c r="L64">
        <f>Total!L64/Total!$C64</f>
        <v>1.2304466446759772</v>
      </c>
      <c r="M64">
        <f>Total!M64/Total!$C64</f>
        <v>1.2530795724808341</v>
      </c>
      <c r="N64">
        <f>Total!N64/Total!$C64</f>
        <v>1.2977665274230179</v>
      </c>
      <c r="O64">
        <f>Total!O64/Total!$C64</f>
        <v>1.3410184740663307</v>
      </c>
      <c r="P64">
        <f>Total!P64/Total!$C64</f>
        <v>1.3524933823103833</v>
      </c>
      <c r="Q64">
        <f>Total!Q64/Total!$C64</f>
        <v>1.2945400845881552</v>
      </c>
      <c r="R64">
        <f>Total!R64/Total!$C64</f>
        <v>1.3231370204524711</v>
      </c>
      <c r="S64">
        <f>Total!S64/Total!$C64</f>
        <v>1.3503231648761014</v>
      </c>
      <c r="T64">
        <f>Total!T64/Total!$C64</f>
        <v>1.3412800873778332</v>
      </c>
      <c r="U64">
        <f>Total!U64/Total!$C64</f>
        <v>1.3421777325498061</v>
      </c>
      <c r="V64">
        <f>Total!V64/Total!$C64</f>
        <v>1.3639145676530462</v>
      </c>
      <c r="W64">
        <f>Total!W64/Total!$C64</f>
        <v>1.3941208136603505</v>
      </c>
      <c r="X64">
        <f>Total!X64/Total!$C64</f>
        <v>1.4201536213873316</v>
      </c>
      <c r="Y64">
        <f>Total!Y64/Total!$C64</f>
        <v>1.4609199189432649</v>
      </c>
      <c r="Z64">
        <f>Total!Z64/Total!$C64</f>
        <v>1.4915296793982151</v>
      </c>
      <c r="AA64">
        <f>Total!AA64/Total!$C64</f>
        <v>1.5193662637236462</v>
      </c>
      <c r="AB64">
        <f>Total!AB64/Total!$C64</f>
        <v>1.4367913442486111</v>
      </c>
      <c r="AC64">
        <f>Total!AC64/Total!$C64</f>
        <v>1.526537173141993</v>
      </c>
      <c r="AD64">
        <f>Total!AD64/Total!$C64</f>
        <v>1.5852589815354186</v>
      </c>
      <c r="AE64">
        <f>Total!AE64/Total!$C64</f>
        <v>1.5969438510173388</v>
      </c>
    </row>
    <row r="65" spans="1:31" ht="16.149999999999999" customHeight="1" x14ac:dyDescent="0.25">
      <c r="A65" t="s">
        <v>38</v>
      </c>
      <c r="B65" t="s">
        <v>40</v>
      </c>
      <c r="C65">
        <f>Total!C65/Total!$C65</f>
        <v>1</v>
      </c>
      <c r="D65">
        <f>Total!D65/Total!$C65</f>
        <v>1.0455711127253877</v>
      </c>
      <c r="E65">
        <f>Total!E65/Total!$C65</f>
        <v>1.0729781181915836</v>
      </c>
      <c r="F65">
        <f>Total!F65/Total!$C65</f>
        <v>1.1164232202027329</v>
      </c>
      <c r="G65">
        <f>Total!G65/Total!$C65</f>
        <v>1.164608032908202</v>
      </c>
      <c r="H65">
        <f>Total!H65/Total!$C65</f>
        <v>1.2358138211449174</v>
      </c>
      <c r="I65">
        <f>Total!I65/Total!$C65</f>
        <v>1.2973837914213537</v>
      </c>
      <c r="J65">
        <f>Total!J65/Total!$C65</f>
        <v>1.3442611166438576</v>
      </c>
      <c r="K65">
        <f>Total!K65/Total!$C65</f>
        <v>1.3803903743653632</v>
      </c>
      <c r="L65">
        <f>Total!L65/Total!$C65</f>
        <v>1.4424226355662184</v>
      </c>
      <c r="M65">
        <f>Total!M65/Total!$C65</f>
        <v>1.5020880080994286</v>
      </c>
      <c r="N65">
        <f>Total!N65/Total!$C65</f>
        <v>1.5858533560976704</v>
      </c>
      <c r="O65">
        <f>Total!O65/Total!$C65</f>
        <v>1.6841646072430894</v>
      </c>
      <c r="P65">
        <f>Total!P65/Total!$C65</f>
        <v>1.7456364669907576</v>
      </c>
      <c r="Q65">
        <f>Total!Q65/Total!$C65</f>
        <v>1.6749399296729115</v>
      </c>
      <c r="R65">
        <f>Total!R65/Total!$C65</f>
        <v>1.7313277647882239</v>
      </c>
      <c r="S65">
        <f>Total!S65/Total!$C65</f>
        <v>1.7847373378374505</v>
      </c>
      <c r="T65">
        <f>Total!T65/Total!$C65</f>
        <v>1.7932324109711073</v>
      </c>
      <c r="U65">
        <f>Total!U65/Total!$C65</f>
        <v>1.8111959334715388</v>
      </c>
      <c r="V65">
        <f>Total!V65/Total!$C65</f>
        <v>1.8522851006278265</v>
      </c>
      <c r="W65">
        <f>Total!W65/Total!$C65</f>
        <v>1.9208344969935587</v>
      </c>
      <c r="X65">
        <f>Total!X65/Total!$C65</f>
        <v>1.9709323932242042</v>
      </c>
      <c r="Y65">
        <f>Total!Y65/Total!$C65</f>
        <v>2.0526500468904234</v>
      </c>
      <c r="Z65">
        <f>Total!Z65/Total!$C65</f>
        <v>2.1235338124309826</v>
      </c>
      <c r="AA65">
        <f>Total!AA65/Total!$C65</f>
        <v>2.2018495736121046</v>
      </c>
      <c r="AB65">
        <f>Total!AB65/Total!$C65</f>
        <v>2.1271130009605104</v>
      </c>
      <c r="AC65">
        <f>Total!AC65/Total!$C65</f>
        <v>2.3071902571855145</v>
      </c>
      <c r="AD65">
        <f>Total!AD65/Total!$C65</f>
        <v>2.5382831079320978</v>
      </c>
      <c r="AE65">
        <f>Total!AE65/Total!$C65</f>
        <v>2.720547082546906</v>
      </c>
    </row>
    <row r="66" spans="1:31" ht="16.149999999999999" customHeight="1" x14ac:dyDescent="0.25">
      <c r="A66" t="s">
        <v>41</v>
      </c>
      <c r="B66" t="s">
        <v>40</v>
      </c>
      <c r="C66">
        <f>Total!C66/Total!$C66</f>
        <v>1</v>
      </c>
      <c r="D66">
        <f>Total!D66/Total!$C66</f>
        <v>1.0479442612041188</v>
      </c>
      <c r="E66">
        <f>Total!E66/Total!$C66</f>
        <v>1.0861811051500299</v>
      </c>
      <c r="F66">
        <f>Total!F66/Total!$C66</f>
        <v>1.1345889496233974</v>
      </c>
      <c r="G66">
        <f>Total!G66/Total!$C66</f>
        <v>1.195837864137054</v>
      </c>
      <c r="H66">
        <f>Total!H66/Total!$C66</f>
        <v>1.2991316796698438</v>
      </c>
      <c r="I66">
        <f>Total!I66/Total!$C66</f>
        <v>1.3648259163753345</v>
      </c>
      <c r="J66">
        <f>Total!J66/Total!$C66</f>
        <v>1.4016051924385133</v>
      </c>
      <c r="K66">
        <f>Total!K66/Total!$C66</f>
        <v>1.4381685734643506</v>
      </c>
      <c r="L66">
        <f>Total!L66/Total!$C66</f>
        <v>1.5134274375571328</v>
      </c>
      <c r="M66">
        <f>Total!M66/Total!$C66</f>
        <v>1.6013345267033037</v>
      </c>
      <c r="N66">
        <f>Total!N66/Total!$C66</f>
        <v>1.7189117919407293</v>
      </c>
      <c r="O66">
        <f>Total!O66/Total!$C66</f>
        <v>1.8380828221391445</v>
      </c>
      <c r="P66">
        <f>Total!P66/Total!$C66</f>
        <v>1.9125235253399693</v>
      </c>
      <c r="Q66">
        <f>Total!Q66/Total!$C66</f>
        <v>1.761094899811654</v>
      </c>
      <c r="R66">
        <f>Total!R66/Total!$C66</f>
        <v>1.8518526205164518</v>
      </c>
      <c r="S66">
        <f>Total!S66/Total!$C66</f>
        <v>1.9390622361310361</v>
      </c>
      <c r="T66">
        <f>Total!T66/Total!$C66</f>
        <v>1.9448168798580052</v>
      </c>
      <c r="U66">
        <f>Total!U66/Total!$C66</f>
        <v>1.9473060269099978</v>
      </c>
      <c r="V66">
        <f>Total!V66/Total!$C66</f>
        <v>1.9837957541138205</v>
      </c>
      <c r="W66">
        <f>Total!W66/Total!$C66</f>
        <v>2.0374116828976843</v>
      </c>
      <c r="X66">
        <f>Total!X66/Total!$C66</f>
        <v>2.0728353003506172</v>
      </c>
      <c r="Y66">
        <f>Total!Y66/Total!$C66</f>
        <v>2.1824885490843418</v>
      </c>
      <c r="Z66">
        <f>Total!Z66/Total!$C66</f>
        <v>2.2801898922183779</v>
      </c>
      <c r="AA66">
        <f>Total!AA66/Total!$C66</f>
        <v>2.3577181833564542</v>
      </c>
      <c r="AB66">
        <f>Total!AB66/Total!$C66</f>
        <v>2.2456385751201871</v>
      </c>
      <c r="AC66">
        <f>Total!AC66/Total!$C66</f>
        <v>2.5159658781943643</v>
      </c>
      <c r="AD66">
        <f>Total!AD66/Total!$C66</f>
        <v>2.8969721490799802</v>
      </c>
      <c r="AE66">
        <f>Total!AE66/Total!$C66</f>
        <v>3.0032268272112335</v>
      </c>
    </row>
    <row r="68" spans="1:31" ht="15" x14ac:dyDescent="0.25">
      <c r="A68" t="s">
        <v>4</v>
      </c>
      <c r="C68" t="s">
        <v>5</v>
      </c>
      <c r="D68" t="s">
        <v>6</v>
      </c>
      <c r="E68" t="s">
        <v>7</v>
      </c>
      <c r="F68" t="s">
        <v>8</v>
      </c>
      <c r="G68" t="s">
        <v>9</v>
      </c>
      <c r="H68" t="s">
        <v>10</v>
      </c>
      <c r="I68" t="s">
        <v>11</v>
      </c>
      <c r="J68" t="s">
        <v>12</v>
      </c>
      <c r="K68" t="s">
        <v>13</v>
      </c>
      <c r="L68" t="s">
        <v>14</v>
      </c>
      <c r="M68" t="s">
        <v>15</v>
      </c>
      <c r="N68" t="s">
        <v>16</v>
      </c>
      <c r="O68" t="s">
        <v>17</v>
      </c>
      <c r="P68" t="s">
        <v>18</v>
      </c>
      <c r="Q68" t="s">
        <v>19</v>
      </c>
      <c r="R68" t="s">
        <v>20</v>
      </c>
      <c r="S68" t="s">
        <v>21</v>
      </c>
      <c r="T68" t="s">
        <v>22</v>
      </c>
      <c r="U68" t="s">
        <v>23</v>
      </c>
      <c r="V68" t="s">
        <v>24</v>
      </c>
      <c r="W68" t="s">
        <v>25</v>
      </c>
      <c r="X68" t="s">
        <v>26</v>
      </c>
      <c r="Y68" t="s">
        <v>27</v>
      </c>
      <c r="Z68" t="s">
        <v>28</v>
      </c>
      <c r="AA68" t="s">
        <v>29</v>
      </c>
      <c r="AB68" t="s">
        <v>30</v>
      </c>
      <c r="AC68" t="s">
        <v>31</v>
      </c>
      <c r="AD68" t="s">
        <v>32</v>
      </c>
      <c r="AE68" t="s">
        <v>33</v>
      </c>
    </row>
    <row r="69" spans="1:31" ht="15" x14ac:dyDescent="0.25">
      <c r="B69" t="s">
        <v>66</v>
      </c>
      <c r="C69">
        <f>100*C11/C10</f>
        <v>100</v>
      </c>
      <c r="D69">
        <f t="shared" ref="D69:AE69" si="0">100*D11/D10</f>
        <v>100.76141114767368</v>
      </c>
      <c r="E69">
        <f t="shared" si="0"/>
        <v>101.60850932071804</v>
      </c>
      <c r="F69">
        <f t="shared" si="0"/>
        <v>102.08155179063905</v>
      </c>
      <c r="G69">
        <f t="shared" si="0"/>
        <v>102.03724743359372</v>
      </c>
      <c r="H69">
        <f t="shared" si="0"/>
        <v>104.1755877611993</v>
      </c>
      <c r="I69">
        <f t="shared" si="0"/>
        <v>106.01998313943437</v>
      </c>
      <c r="J69">
        <f t="shared" si="0"/>
        <v>106.47727019969842</v>
      </c>
      <c r="K69">
        <f t="shared" si="0"/>
        <v>107.84638588635063</v>
      </c>
      <c r="L69">
        <f t="shared" si="0"/>
        <v>109.64923410808937</v>
      </c>
      <c r="M69">
        <f t="shared" si="0"/>
        <v>112.29837092870184</v>
      </c>
      <c r="N69">
        <f t="shared" si="0"/>
        <v>114.84548670640788</v>
      </c>
      <c r="O69">
        <f t="shared" si="0"/>
        <v>117.78687716265846</v>
      </c>
      <c r="P69">
        <f t="shared" si="0"/>
        <v>121.51234581096452</v>
      </c>
      <c r="Q69">
        <f t="shared" si="0"/>
        <v>121.23804510776272</v>
      </c>
      <c r="R69">
        <f t="shared" si="0"/>
        <v>123.92310239884954</v>
      </c>
      <c r="S69">
        <f t="shared" si="0"/>
        <v>127.91034164030101</v>
      </c>
      <c r="T69">
        <f t="shared" si="0"/>
        <v>130.34792711852114</v>
      </c>
      <c r="U69">
        <f t="shared" si="0"/>
        <v>131.7791584453168</v>
      </c>
      <c r="V69">
        <f t="shared" si="0"/>
        <v>132.96486505445191</v>
      </c>
      <c r="W69">
        <f t="shared" si="0"/>
        <v>133.93074509585807</v>
      </c>
      <c r="X69">
        <f t="shared" si="0"/>
        <v>134.65940780892609</v>
      </c>
      <c r="Y69">
        <f t="shared" si="0"/>
        <v>136.95071654720311</v>
      </c>
      <c r="Z69">
        <f t="shared" si="0"/>
        <v>139.81496113642294</v>
      </c>
      <c r="AA69">
        <f t="shared" si="0"/>
        <v>141.47037038849786</v>
      </c>
      <c r="AB69">
        <f t="shared" si="0"/>
        <v>143.09431554589736</v>
      </c>
      <c r="AC69">
        <f t="shared" si="0"/>
        <v>150.20798970047005</v>
      </c>
      <c r="AD69">
        <f t="shared" si="0"/>
        <v>167.97825212767924</v>
      </c>
      <c r="AE69">
        <f t="shared" si="0"/>
        <v>176.88840258121465</v>
      </c>
    </row>
    <row r="70" spans="1:31" ht="15" x14ac:dyDescent="0.25">
      <c r="B70" t="s">
        <v>65</v>
      </c>
      <c r="C70">
        <f>100*C16/C15</f>
        <v>100</v>
      </c>
      <c r="D70">
        <f t="shared" ref="D70:AE70" si="1">100*D16/D15</f>
        <v>101.11896692578904</v>
      </c>
      <c r="E70">
        <f t="shared" si="1"/>
        <v>101.74932862301819</v>
      </c>
      <c r="F70">
        <f t="shared" si="1"/>
        <v>102.19979097614636</v>
      </c>
      <c r="G70">
        <f t="shared" si="1"/>
        <v>102.77260837703412</v>
      </c>
      <c r="H70">
        <f t="shared" si="1"/>
        <v>107.97108207939758</v>
      </c>
      <c r="I70">
        <f t="shared" si="1"/>
        <v>109.06525992790034</v>
      </c>
      <c r="J70">
        <f t="shared" si="1"/>
        <v>110.81748658011412</v>
      </c>
      <c r="K70">
        <f t="shared" si="1"/>
        <v>111.38744024125326</v>
      </c>
      <c r="L70">
        <f t="shared" si="1"/>
        <v>114.58213600499489</v>
      </c>
      <c r="M70">
        <f t="shared" si="1"/>
        <v>118.21494620797633</v>
      </c>
      <c r="N70">
        <f t="shared" si="1"/>
        <v>122.03733562727106</v>
      </c>
      <c r="O70">
        <f t="shared" si="1"/>
        <v>124.97313531998699</v>
      </c>
      <c r="P70">
        <f t="shared" si="1"/>
        <v>129.44426751175087</v>
      </c>
      <c r="Q70">
        <f t="shared" si="1"/>
        <v>128.06067013572846</v>
      </c>
      <c r="R70">
        <f t="shared" si="1"/>
        <v>131.48269910530402</v>
      </c>
      <c r="S70">
        <f t="shared" si="1"/>
        <v>136.36314205205073</v>
      </c>
      <c r="T70">
        <f t="shared" si="1"/>
        <v>140.81984957496962</v>
      </c>
      <c r="U70">
        <f t="shared" si="1"/>
        <v>141.84485799745187</v>
      </c>
      <c r="V70">
        <f t="shared" si="1"/>
        <v>141.88390779026716</v>
      </c>
      <c r="W70">
        <f t="shared" si="1"/>
        <v>141.14733510793945</v>
      </c>
      <c r="X70">
        <f t="shared" si="1"/>
        <v>141.9821269731934</v>
      </c>
      <c r="Y70">
        <f t="shared" si="1"/>
        <v>145.62295735115714</v>
      </c>
      <c r="Z70">
        <f t="shared" si="1"/>
        <v>148.99301413728438</v>
      </c>
      <c r="AA70">
        <f t="shared" si="1"/>
        <v>150.9433155384738</v>
      </c>
      <c r="AB70">
        <f t="shared" si="1"/>
        <v>151.20124307358543</v>
      </c>
      <c r="AC70">
        <f t="shared" si="1"/>
        <v>159.33051659140517</v>
      </c>
      <c r="AD70">
        <f t="shared" si="1"/>
        <v>176.12663520544703</v>
      </c>
      <c r="AE70">
        <f t="shared" si="1"/>
        <v>182.56491221123139</v>
      </c>
    </row>
    <row r="71" spans="1:31" ht="15" x14ac:dyDescent="0.25">
      <c r="B71" t="s">
        <v>67</v>
      </c>
      <c r="C71">
        <f>100*C21/C20</f>
        <v>100</v>
      </c>
      <c r="D71">
        <f t="shared" ref="D71:AE71" si="2">100*D21/D20</f>
        <v>101.52891743195656</v>
      </c>
      <c r="E71">
        <f t="shared" si="2"/>
        <v>103.81451325105323</v>
      </c>
      <c r="F71">
        <f t="shared" si="2"/>
        <v>104.06686909898411</v>
      </c>
      <c r="G71">
        <f t="shared" si="2"/>
        <v>105.14063711062174</v>
      </c>
      <c r="H71">
        <f t="shared" si="2"/>
        <v>109.69859984935235</v>
      </c>
      <c r="I71">
        <f t="shared" si="2"/>
        <v>112.63978739620778</v>
      </c>
      <c r="J71">
        <f t="shared" si="2"/>
        <v>113.78803317639641</v>
      </c>
      <c r="K71">
        <f t="shared" si="2"/>
        <v>114.69341174813252</v>
      </c>
      <c r="L71">
        <f t="shared" si="2"/>
        <v>116.97243871381475</v>
      </c>
      <c r="M71">
        <f t="shared" si="2"/>
        <v>120.21263545729246</v>
      </c>
      <c r="N71">
        <f t="shared" si="2"/>
        <v>123.50357245911782</v>
      </c>
      <c r="O71">
        <f t="shared" si="2"/>
        <v>126.98629610963411</v>
      </c>
      <c r="P71">
        <f t="shared" si="2"/>
        <v>132.89628598995577</v>
      </c>
      <c r="Q71">
        <f t="shared" si="2"/>
        <v>130.8966808892954</v>
      </c>
      <c r="R71">
        <f t="shared" si="2"/>
        <v>135.74366092384361</v>
      </c>
      <c r="S71">
        <f t="shared" si="2"/>
        <v>138.24821293286109</v>
      </c>
      <c r="T71">
        <f t="shared" si="2"/>
        <v>141.67902800444861</v>
      </c>
      <c r="U71">
        <f t="shared" si="2"/>
        <v>142.73289507026297</v>
      </c>
      <c r="V71">
        <f t="shared" si="2"/>
        <v>142.99171845586858</v>
      </c>
      <c r="W71">
        <f t="shared" si="2"/>
        <v>142.98603586514378</v>
      </c>
      <c r="X71">
        <f t="shared" si="2"/>
        <v>141.78367939983801</v>
      </c>
      <c r="Y71">
        <f t="shared" si="2"/>
        <v>144.79719725984813</v>
      </c>
      <c r="Z71">
        <f t="shared" si="2"/>
        <v>146.96451762673448</v>
      </c>
      <c r="AA71">
        <f t="shared" si="2"/>
        <v>149.15490503863737</v>
      </c>
      <c r="AB71">
        <f t="shared" si="2"/>
        <v>151.15956314437764</v>
      </c>
      <c r="AC71">
        <f t="shared" si="2"/>
        <v>158.343963301831</v>
      </c>
      <c r="AD71">
        <f t="shared" si="2"/>
        <v>180.01384546989212</v>
      </c>
      <c r="AE71">
        <f t="shared" si="2"/>
        <v>173.32291870943524</v>
      </c>
    </row>
    <row r="72" spans="1:31" ht="15" x14ac:dyDescent="0.25">
      <c r="B72" t="s">
        <v>71</v>
      </c>
      <c r="C72">
        <f>100*C26/C25</f>
        <v>100</v>
      </c>
      <c r="D72">
        <f t="shared" ref="D72:AE72" si="3">100*D26/D25</f>
        <v>100.53868793345161</v>
      </c>
      <c r="E72">
        <f t="shared" si="3"/>
        <v>102.43353438540566</v>
      </c>
      <c r="F72">
        <f t="shared" si="3"/>
        <v>103.87380289291139</v>
      </c>
      <c r="G72">
        <f t="shared" si="3"/>
        <v>103.76047245731171</v>
      </c>
      <c r="H72">
        <f t="shared" si="3"/>
        <v>108.26810763077808</v>
      </c>
      <c r="I72">
        <f t="shared" si="3"/>
        <v>110.18309617291862</v>
      </c>
      <c r="J72">
        <f t="shared" si="3"/>
        <v>110.30621796763465</v>
      </c>
      <c r="K72">
        <f t="shared" si="3"/>
        <v>110.81313496596648</v>
      </c>
      <c r="L72">
        <f t="shared" si="3"/>
        <v>112.38052653451122</v>
      </c>
      <c r="M72">
        <f t="shared" si="3"/>
        <v>114.62765158547204</v>
      </c>
      <c r="N72">
        <f t="shared" si="3"/>
        <v>117.83117553746992</v>
      </c>
      <c r="O72">
        <f t="shared" si="3"/>
        <v>121.26239719033413</v>
      </c>
      <c r="P72">
        <f t="shared" si="3"/>
        <v>125.8226135258182</v>
      </c>
      <c r="Q72">
        <f t="shared" si="3"/>
        <v>124.41965390247253</v>
      </c>
      <c r="R72">
        <f t="shared" si="3"/>
        <v>127.27545651506803</v>
      </c>
      <c r="S72">
        <f t="shared" si="3"/>
        <v>132.20848703557647</v>
      </c>
      <c r="T72">
        <f t="shared" si="3"/>
        <v>135.5406678576667</v>
      </c>
      <c r="U72">
        <f t="shared" si="3"/>
        <v>137.25234853154717</v>
      </c>
      <c r="V72">
        <f t="shared" si="3"/>
        <v>138.07666238528128</v>
      </c>
      <c r="W72">
        <f t="shared" si="3"/>
        <v>138.02307822840658</v>
      </c>
      <c r="X72">
        <f t="shared" si="3"/>
        <v>136.95168463353411</v>
      </c>
      <c r="Y72">
        <f t="shared" si="3"/>
        <v>139.38038203976419</v>
      </c>
      <c r="Z72">
        <f t="shared" si="3"/>
        <v>143.12959918288007</v>
      </c>
      <c r="AA72">
        <f t="shared" si="3"/>
        <v>144.7923731018715</v>
      </c>
      <c r="AB72">
        <f t="shared" si="3"/>
        <v>144.46145987369528</v>
      </c>
      <c r="AC72">
        <f t="shared" si="3"/>
        <v>151.31310417312451</v>
      </c>
      <c r="AD72">
        <f t="shared" si="3"/>
        <v>166.90424167985256</v>
      </c>
      <c r="AE72">
        <f t="shared" si="3"/>
        <v>170.19854998749886</v>
      </c>
    </row>
    <row r="73" spans="1:31" s="3" customFormat="1" ht="15" x14ac:dyDescent="0.25">
      <c r="B73" s="3" t="s">
        <v>68</v>
      </c>
      <c r="C73" s="3">
        <f>100*C31/C30</f>
        <v>100</v>
      </c>
      <c r="D73" s="3">
        <f t="shared" ref="D73:AE73" si="4">100*D31/D30</f>
        <v>100.67060574165562</v>
      </c>
      <c r="E73" s="3">
        <f t="shared" si="4"/>
        <v>101.49300470271234</v>
      </c>
      <c r="F73" s="3">
        <f t="shared" si="4"/>
        <v>101.59640361887885</v>
      </c>
      <c r="G73" s="3">
        <f t="shared" si="4"/>
        <v>102.01313035703143</v>
      </c>
      <c r="H73" s="3">
        <f t="shared" si="4"/>
        <v>104.841144180828</v>
      </c>
      <c r="I73" s="3">
        <f t="shared" si="4"/>
        <v>106.83547249148222</v>
      </c>
      <c r="J73" s="3">
        <f t="shared" si="4"/>
        <v>108.2427309930361</v>
      </c>
      <c r="K73" s="3">
        <f t="shared" si="4"/>
        <v>109.62463204128407</v>
      </c>
      <c r="L73" s="3">
        <f t="shared" si="4"/>
        <v>111.33217415374251</v>
      </c>
      <c r="M73" s="3">
        <f t="shared" si="4"/>
        <v>113.96703519541785</v>
      </c>
      <c r="N73" s="3">
        <f t="shared" si="4"/>
        <v>116.6398054973025</v>
      </c>
      <c r="O73" s="3">
        <f t="shared" si="4"/>
        <v>119.32008261776679</v>
      </c>
      <c r="P73" s="3">
        <f t="shared" si="4"/>
        <v>122.74024907994689</v>
      </c>
      <c r="Q73" s="3">
        <f t="shared" si="4"/>
        <v>122.38627729794416</v>
      </c>
      <c r="R73" s="3">
        <f t="shared" si="4"/>
        <v>124.69603980803434</v>
      </c>
      <c r="S73" s="3">
        <f t="shared" si="4"/>
        <v>127.08708734270516</v>
      </c>
      <c r="T73" s="3">
        <f t="shared" si="4"/>
        <v>128.93707618418938</v>
      </c>
      <c r="U73" s="3">
        <f t="shared" si="4"/>
        <v>129.251878502165</v>
      </c>
      <c r="V73" s="3">
        <f t="shared" si="4"/>
        <v>129.06452507970647</v>
      </c>
      <c r="W73" s="3">
        <f t="shared" si="4"/>
        <v>128.88149418878123</v>
      </c>
      <c r="X73" s="3">
        <f t="shared" si="4"/>
        <v>128.6863599792961</v>
      </c>
      <c r="Y73" s="3">
        <f t="shared" si="4"/>
        <v>129.9117804700183</v>
      </c>
      <c r="Z73" s="3">
        <f t="shared" si="4"/>
        <v>131.63422095809912</v>
      </c>
      <c r="AA73" s="3">
        <f t="shared" si="4"/>
        <v>132.92889336081922</v>
      </c>
      <c r="AB73" s="3">
        <f t="shared" si="4"/>
        <v>134.91696367469837</v>
      </c>
      <c r="AC73" s="3">
        <f t="shared" si="4"/>
        <v>139.01591597315684</v>
      </c>
      <c r="AD73" s="3">
        <f t="shared" si="4"/>
        <v>151.03428826827027</v>
      </c>
      <c r="AE73" s="3">
        <f t="shared" si="4"/>
        <v>153.87251565071065</v>
      </c>
    </row>
    <row r="74" spans="1:31" ht="15" x14ac:dyDescent="0.25">
      <c r="B74" t="s">
        <v>69</v>
      </c>
      <c r="C74">
        <f>100*C36/C35</f>
        <v>100</v>
      </c>
      <c r="D74">
        <f t="shared" ref="D74:AE74" si="5">100*D36/D35</f>
        <v>100.12427580946277</v>
      </c>
      <c r="E74">
        <f t="shared" si="5"/>
        <v>100.67074857437869</v>
      </c>
      <c r="F74">
        <f t="shared" si="5"/>
        <v>100.49646051634258</v>
      </c>
      <c r="G74">
        <f t="shared" si="5"/>
        <v>100.29011400950372</v>
      </c>
      <c r="H74">
        <f t="shared" si="5"/>
        <v>101.23165759038373</v>
      </c>
      <c r="I74">
        <f t="shared" si="5"/>
        <v>102.21854290075807</v>
      </c>
      <c r="J74">
        <f t="shared" si="5"/>
        <v>103.01250796437992</v>
      </c>
      <c r="K74">
        <f t="shared" si="5"/>
        <v>103.82047681772407</v>
      </c>
      <c r="L74">
        <f t="shared" si="5"/>
        <v>105.08860476883785</v>
      </c>
      <c r="M74">
        <f t="shared" si="5"/>
        <v>106.3400704501892</v>
      </c>
      <c r="N74">
        <f t="shared" si="5"/>
        <v>107.63394830889517</v>
      </c>
      <c r="O74">
        <f t="shared" si="5"/>
        <v>108.88093606641178</v>
      </c>
      <c r="P74">
        <f t="shared" si="5"/>
        <v>110.75213229628497</v>
      </c>
      <c r="Q74">
        <f t="shared" si="5"/>
        <v>110.48638155849549</v>
      </c>
      <c r="R74">
        <f t="shared" si="5"/>
        <v>111.94503247160223</v>
      </c>
      <c r="S74">
        <f t="shared" si="5"/>
        <v>114.81309291837336</v>
      </c>
      <c r="T74">
        <f t="shared" si="5"/>
        <v>116.32318934508881</v>
      </c>
      <c r="U74">
        <f t="shared" si="5"/>
        <v>117.53661905181661</v>
      </c>
      <c r="V74">
        <f t="shared" si="5"/>
        <v>118.86130100833164</v>
      </c>
      <c r="W74">
        <f t="shared" si="5"/>
        <v>119.34976554868925</v>
      </c>
      <c r="X74">
        <f t="shared" si="5"/>
        <v>119.81544690020677</v>
      </c>
      <c r="Y74">
        <f t="shared" si="5"/>
        <v>122.39485498879596</v>
      </c>
      <c r="Z74">
        <f t="shared" si="5"/>
        <v>125.34977284397566</v>
      </c>
      <c r="AA74">
        <f t="shared" si="5"/>
        <v>127.40184603812121</v>
      </c>
      <c r="AB74">
        <f t="shared" si="5"/>
        <v>128.65046171149504</v>
      </c>
      <c r="AC74">
        <f t="shared" si="5"/>
        <v>134.50073430818088</v>
      </c>
      <c r="AD74">
        <f t="shared" si="5"/>
        <v>148.26233838166917</v>
      </c>
      <c r="AE74">
        <f t="shared" si="5"/>
        <v>153.52274280788089</v>
      </c>
    </row>
    <row r="75" spans="1:31" ht="15" x14ac:dyDescent="0.25">
      <c r="B75" t="s">
        <v>72</v>
      </c>
      <c r="C75">
        <f>100*C45/C44</f>
        <v>100</v>
      </c>
      <c r="D75">
        <f t="shared" ref="D75:AE75" si="6">100*D45/D44</f>
        <v>101.34207833858873</v>
      </c>
      <c r="E75">
        <f t="shared" si="6"/>
        <v>103.52265960925874</v>
      </c>
      <c r="F75">
        <f t="shared" si="6"/>
        <v>104.33881030239503</v>
      </c>
      <c r="G75">
        <f t="shared" si="6"/>
        <v>105.60918103111679</v>
      </c>
      <c r="H75">
        <f t="shared" si="6"/>
        <v>110.67970831801613</v>
      </c>
      <c r="I75">
        <f t="shared" si="6"/>
        <v>114.62164068602976</v>
      </c>
      <c r="J75">
        <f t="shared" si="6"/>
        <v>117.67543918662921</v>
      </c>
      <c r="K75">
        <f t="shared" si="6"/>
        <v>119.83621297680165</v>
      </c>
      <c r="L75">
        <f t="shared" si="6"/>
        <v>121.6940731421776</v>
      </c>
      <c r="M75">
        <f t="shared" si="6"/>
        <v>124.96481455748511</v>
      </c>
      <c r="N75">
        <f t="shared" si="6"/>
        <v>127.98190992782438</v>
      </c>
      <c r="O75">
        <f t="shared" si="6"/>
        <v>130.93955753005531</v>
      </c>
      <c r="P75">
        <f t="shared" si="6"/>
        <v>135.00093941724091</v>
      </c>
      <c r="Q75">
        <f t="shared" si="6"/>
        <v>134.01896562057257</v>
      </c>
      <c r="R75">
        <f t="shared" si="6"/>
        <v>137.54811074615679</v>
      </c>
      <c r="S75">
        <f t="shared" si="6"/>
        <v>141.24429980558554</v>
      </c>
      <c r="T75">
        <f t="shared" si="6"/>
        <v>144.05483753501443</v>
      </c>
      <c r="U75">
        <f t="shared" si="6"/>
        <v>144.15391614242986</v>
      </c>
      <c r="V75">
        <f t="shared" si="6"/>
        <v>143.49221874546447</v>
      </c>
      <c r="W75">
        <f t="shared" si="6"/>
        <v>142.62298219312927</v>
      </c>
      <c r="X75">
        <f t="shared" si="6"/>
        <v>141.47095851809911</v>
      </c>
      <c r="Y75">
        <f t="shared" si="6"/>
        <v>144.29842981958615</v>
      </c>
      <c r="Z75">
        <f t="shared" si="6"/>
        <v>147.52988827878787</v>
      </c>
      <c r="AA75">
        <f t="shared" si="6"/>
        <v>150.54628892258586</v>
      </c>
      <c r="AB75">
        <f t="shared" si="6"/>
        <v>151.6228313728304</v>
      </c>
      <c r="AC75">
        <f t="shared" si="6"/>
        <v>159.31441973633812</v>
      </c>
      <c r="AD75">
        <f t="shared" si="6"/>
        <v>175.58417841714839</v>
      </c>
      <c r="AE75">
        <f t="shared" si="6"/>
        <v>182.28367355327114</v>
      </c>
    </row>
    <row r="76" spans="1:31" ht="15" x14ac:dyDescent="0.25">
      <c r="B76" t="s">
        <v>74</v>
      </c>
      <c r="C76">
        <f>100*C54/C53</f>
        <v>100</v>
      </c>
      <c r="D76">
        <f t="shared" ref="D76:AD76" si="7">100*D54/D53</f>
        <v>100.61991509415762</v>
      </c>
      <c r="E76">
        <f t="shared" si="7"/>
        <v>102.52346970014402</v>
      </c>
      <c r="F76">
        <f t="shared" si="7"/>
        <v>102.68846060500348</v>
      </c>
      <c r="G76">
        <f t="shared" si="7"/>
        <v>103.84904645784013</v>
      </c>
      <c r="H76">
        <f t="shared" si="7"/>
        <v>106.29302243998072</v>
      </c>
      <c r="I76">
        <f t="shared" si="7"/>
        <v>109.58369148400676</v>
      </c>
      <c r="J76">
        <f t="shared" si="7"/>
        <v>111.09789055856348</v>
      </c>
      <c r="K76">
        <f t="shared" si="7"/>
        <v>112.69606519720348</v>
      </c>
      <c r="L76">
        <f t="shared" si="7"/>
        <v>114.54170266431002</v>
      </c>
      <c r="M76">
        <f t="shared" si="7"/>
        <v>116.61967948046735</v>
      </c>
      <c r="N76">
        <f t="shared" si="7"/>
        <v>119.51707214354586</v>
      </c>
      <c r="O76">
        <f t="shared" si="7"/>
        <v>123.13829619372285</v>
      </c>
      <c r="P76">
        <f t="shared" si="7"/>
        <v>128.30845240404878</v>
      </c>
      <c r="Q76">
        <f t="shared" si="7"/>
        <v>129.54444253911802</v>
      </c>
      <c r="R76">
        <f t="shared" si="7"/>
        <v>131.979782161987</v>
      </c>
      <c r="S76">
        <f t="shared" si="7"/>
        <v>134.22061944201485</v>
      </c>
      <c r="T76">
        <f t="shared" si="7"/>
        <v>135.56001527333351</v>
      </c>
      <c r="U76">
        <f t="shared" si="7"/>
        <v>135.78722363488248</v>
      </c>
      <c r="V76">
        <f t="shared" si="7"/>
        <v>137.77251669553186</v>
      </c>
      <c r="W76">
        <f t="shared" si="7"/>
        <v>139.40415181548559</v>
      </c>
      <c r="X76">
        <f t="shared" si="7"/>
        <v>140.06176050247001</v>
      </c>
      <c r="Y76">
        <f t="shared" si="7"/>
        <v>143.84967406182645</v>
      </c>
      <c r="Z76">
        <f t="shared" si="7"/>
        <v>148.74590858150353</v>
      </c>
      <c r="AA76">
        <f t="shared" si="7"/>
        <v>152.27448926525042</v>
      </c>
      <c r="AB76">
        <f t="shared" si="7"/>
        <v>152.8660638765258</v>
      </c>
      <c r="AC76">
        <f t="shared" si="7"/>
        <v>159.90766963381111</v>
      </c>
      <c r="AD76">
        <f t="shared" si="7"/>
        <v>175.87621749404477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construction</vt:lpstr>
      <vt:lpstr>construction (VA)</vt:lpstr>
      <vt:lpstr>construction (PR)</vt:lpstr>
      <vt:lpstr>Total</vt:lpstr>
      <vt:lpstr>Total (2)</vt:lpstr>
      <vt:lpstr>Total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2025-01-30T12:04:01Z</dcterms:created>
  <dcterms:modified xsi:type="dcterms:W3CDTF">2025-01-31T17:03:10Z</dcterms:modified>
</cp:coreProperties>
</file>