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C93EC723-C754-4A37-AAE0-721BB105FADF}" xr6:coauthVersionLast="36" xr6:coauthVersionMax="36" xr10:uidLastSave="{00000000-0000-0000-0000-000000000000}"/>
  <bookViews>
    <workbookView xWindow="0" yWindow="0" windowWidth="21600" windowHeight="8985" activeTab="1" xr2:uid="{00000000-000D-0000-FFFF-FFFF00000000}"/>
  </bookViews>
  <sheets>
    <sheet name="industrie" sheetId="6" r:id="rId1"/>
    <sheet name="industrie (VA)" sheetId="8" r:id="rId2"/>
    <sheet name="industrie (PR)" sheetId="10" r:id="rId3"/>
    <sheet name="Total" sheetId="5" r:id="rId4"/>
    <sheet name="Total (2)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6" i="10" l="1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D61" i="8"/>
  <c r="D80" i="8" s="1"/>
  <c r="E61" i="8"/>
  <c r="E80" i="8" s="1"/>
  <c r="F61" i="8"/>
  <c r="F80" i="8" s="1"/>
  <c r="G61" i="8"/>
  <c r="H61" i="8"/>
  <c r="H80" i="8" s="1"/>
  <c r="I61" i="8"/>
  <c r="I80" i="8" s="1"/>
  <c r="J61" i="8"/>
  <c r="J80" i="8" s="1"/>
  <c r="K61" i="8"/>
  <c r="L61" i="8"/>
  <c r="L80" i="8" s="1"/>
  <c r="M61" i="8"/>
  <c r="M80" i="8" s="1"/>
  <c r="N61" i="8"/>
  <c r="N80" i="8" s="1"/>
  <c r="O61" i="8"/>
  <c r="P61" i="8"/>
  <c r="P80" i="8" s="1"/>
  <c r="Q61" i="8"/>
  <c r="R61" i="8"/>
  <c r="R80" i="8" s="1"/>
  <c r="S61" i="8"/>
  <c r="T61" i="8"/>
  <c r="T80" i="8" s="1"/>
  <c r="U61" i="8"/>
  <c r="U80" i="8" s="1"/>
  <c r="V61" i="8"/>
  <c r="V80" i="8" s="1"/>
  <c r="W61" i="8"/>
  <c r="X61" i="8"/>
  <c r="X80" i="8" s="1"/>
  <c r="Y61" i="8"/>
  <c r="Z61" i="8"/>
  <c r="Z80" i="8" s="1"/>
  <c r="AA61" i="8"/>
  <c r="AB61" i="8"/>
  <c r="AB80" i="8" s="1"/>
  <c r="AC61" i="8"/>
  <c r="AC80" i="8" s="1"/>
  <c r="AD61" i="8"/>
  <c r="AD80" i="8" s="1"/>
  <c r="AE61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D65" i="8"/>
  <c r="D81" i="8" s="1"/>
  <c r="E65" i="8"/>
  <c r="E81" i="8" s="1"/>
  <c r="F65" i="8"/>
  <c r="F81" i="8" s="1"/>
  <c r="G65" i="8"/>
  <c r="H65" i="8"/>
  <c r="H81" i="8" s="1"/>
  <c r="I65" i="8"/>
  <c r="I81" i="8" s="1"/>
  <c r="J65" i="8"/>
  <c r="J81" i="8" s="1"/>
  <c r="K65" i="8"/>
  <c r="L65" i="8"/>
  <c r="L81" i="8" s="1"/>
  <c r="M65" i="8"/>
  <c r="M81" i="8" s="1"/>
  <c r="N65" i="8"/>
  <c r="N81" i="8" s="1"/>
  <c r="O65" i="8"/>
  <c r="P65" i="8"/>
  <c r="P81" i="8" s="1"/>
  <c r="Q65" i="8"/>
  <c r="R65" i="8"/>
  <c r="R81" i="8" s="1"/>
  <c r="S65" i="8"/>
  <c r="T65" i="8"/>
  <c r="T81" i="8" s="1"/>
  <c r="U65" i="8"/>
  <c r="U81" i="8" s="1"/>
  <c r="V65" i="8"/>
  <c r="V81" i="8" s="1"/>
  <c r="W65" i="8"/>
  <c r="X65" i="8"/>
  <c r="X81" i="8" s="1"/>
  <c r="Y65" i="8"/>
  <c r="Z65" i="8"/>
  <c r="Z81" i="8" s="1"/>
  <c r="AA65" i="8"/>
  <c r="AB65" i="8"/>
  <c r="AB81" i="8" s="1"/>
  <c r="AC65" i="8"/>
  <c r="AC81" i="8" s="1"/>
  <c r="AD65" i="8"/>
  <c r="AD81" i="8" s="1"/>
  <c r="AE65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C66" i="8"/>
  <c r="C65" i="8"/>
  <c r="C64" i="8"/>
  <c r="C62" i="8"/>
  <c r="C61" i="8"/>
  <c r="C60" i="8"/>
  <c r="AE134" i="8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E57" i="9"/>
  <c r="AD57" i="9"/>
  <c r="AC57" i="9"/>
  <c r="AC79" i="9" s="1"/>
  <c r="AB57" i="9"/>
  <c r="AA57" i="9"/>
  <c r="Z57" i="9"/>
  <c r="Y57" i="9"/>
  <c r="Y79" i="9" s="1"/>
  <c r="X57" i="9"/>
  <c r="W57" i="9"/>
  <c r="V57" i="9"/>
  <c r="U57" i="9"/>
  <c r="U79" i="9" s="1"/>
  <c r="T57" i="9"/>
  <c r="S57" i="9"/>
  <c r="R57" i="9"/>
  <c r="Q57" i="9"/>
  <c r="Q79" i="9" s="1"/>
  <c r="P57" i="9"/>
  <c r="O57" i="9"/>
  <c r="N57" i="9"/>
  <c r="M57" i="9"/>
  <c r="M79" i="9" s="1"/>
  <c r="L57" i="9"/>
  <c r="K57" i="9"/>
  <c r="J57" i="9"/>
  <c r="I57" i="9"/>
  <c r="I79" i="9" s="1"/>
  <c r="H57" i="9"/>
  <c r="G57" i="9"/>
  <c r="F57" i="9"/>
  <c r="E57" i="9"/>
  <c r="E79" i="9" s="1"/>
  <c r="D57" i="9"/>
  <c r="C57" i="9"/>
  <c r="AE56" i="9"/>
  <c r="AE79" i="9" s="1"/>
  <c r="AD56" i="9"/>
  <c r="AC56" i="9"/>
  <c r="AB56" i="9"/>
  <c r="AB79" i="9" s="1"/>
  <c r="AA56" i="9"/>
  <c r="Z56" i="9"/>
  <c r="Y56" i="9"/>
  <c r="X56" i="9"/>
  <c r="X79" i="9" s="1"/>
  <c r="W56" i="9"/>
  <c r="V56" i="9"/>
  <c r="U56" i="9"/>
  <c r="T56" i="9"/>
  <c r="T79" i="9" s="1"/>
  <c r="S56" i="9"/>
  <c r="R56" i="9"/>
  <c r="Q56" i="9"/>
  <c r="P56" i="9"/>
  <c r="P79" i="9" s="1"/>
  <c r="O56" i="9"/>
  <c r="N56" i="9"/>
  <c r="M56" i="9"/>
  <c r="L56" i="9"/>
  <c r="L79" i="9" s="1"/>
  <c r="K56" i="9"/>
  <c r="J56" i="9"/>
  <c r="I56" i="9"/>
  <c r="H56" i="9"/>
  <c r="H79" i="9" s="1"/>
  <c r="G56" i="9"/>
  <c r="F56" i="9"/>
  <c r="E56" i="9"/>
  <c r="D56" i="9"/>
  <c r="D79" i="9" s="1"/>
  <c r="C56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AE52" i="9"/>
  <c r="AD52" i="9"/>
  <c r="AC52" i="9"/>
  <c r="AC78" i="9" s="1"/>
  <c r="AB52" i="9"/>
  <c r="AA52" i="9"/>
  <c r="Z52" i="9"/>
  <c r="Y52" i="9"/>
  <c r="Y78" i="9" s="1"/>
  <c r="X52" i="9"/>
  <c r="W52" i="9"/>
  <c r="V52" i="9"/>
  <c r="U52" i="9"/>
  <c r="U78" i="9" s="1"/>
  <c r="T52" i="9"/>
  <c r="S52" i="9"/>
  <c r="R52" i="9"/>
  <c r="Q52" i="9"/>
  <c r="Q78" i="9" s="1"/>
  <c r="P52" i="9"/>
  <c r="O52" i="9"/>
  <c r="N52" i="9"/>
  <c r="M52" i="9"/>
  <c r="M78" i="9" s="1"/>
  <c r="L52" i="9"/>
  <c r="K52" i="9"/>
  <c r="J52" i="9"/>
  <c r="I52" i="9"/>
  <c r="I78" i="9" s="1"/>
  <c r="H52" i="9"/>
  <c r="G52" i="9"/>
  <c r="F52" i="9"/>
  <c r="E52" i="9"/>
  <c r="E78" i="9" s="1"/>
  <c r="D52" i="9"/>
  <c r="C52" i="9"/>
  <c r="AE51" i="9"/>
  <c r="AD51" i="9"/>
  <c r="AC51" i="9"/>
  <c r="AB51" i="9"/>
  <c r="AA51" i="9"/>
  <c r="Z51" i="9"/>
  <c r="Y51" i="9"/>
  <c r="X51" i="9"/>
  <c r="X78" i="9" s="1"/>
  <c r="W51" i="9"/>
  <c r="V51" i="9"/>
  <c r="U51" i="9"/>
  <c r="T51" i="9"/>
  <c r="T78" i="9" s="1"/>
  <c r="S51" i="9"/>
  <c r="R51" i="9"/>
  <c r="Q51" i="9"/>
  <c r="P51" i="9"/>
  <c r="P78" i="9" s="1"/>
  <c r="O51" i="9"/>
  <c r="N51" i="9"/>
  <c r="M51" i="9"/>
  <c r="L51" i="9"/>
  <c r="L78" i="9" s="1"/>
  <c r="K51" i="9"/>
  <c r="J51" i="9"/>
  <c r="I51" i="9"/>
  <c r="H51" i="9"/>
  <c r="H78" i="9" s="1"/>
  <c r="G51" i="9"/>
  <c r="F51" i="9"/>
  <c r="E51" i="9"/>
  <c r="D51" i="9"/>
  <c r="D78" i="9" s="1"/>
  <c r="C51" i="9"/>
  <c r="C78" i="9" s="1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E48" i="9"/>
  <c r="AD48" i="9"/>
  <c r="AC48" i="9"/>
  <c r="AB48" i="9"/>
  <c r="AB77" i="9" s="1"/>
  <c r="AA48" i="9"/>
  <c r="Z48" i="9"/>
  <c r="Y48" i="9"/>
  <c r="X48" i="9"/>
  <c r="X77" i="9" s="1"/>
  <c r="W48" i="9"/>
  <c r="V48" i="9"/>
  <c r="U48" i="9"/>
  <c r="T48" i="9"/>
  <c r="T77" i="9" s="1"/>
  <c r="S48" i="9"/>
  <c r="R48" i="9"/>
  <c r="Q48" i="9"/>
  <c r="P48" i="9"/>
  <c r="P77" i="9" s="1"/>
  <c r="O48" i="9"/>
  <c r="N48" i="9"/>
  <c r="M48" i="9"/>
  <c r="L48" i="9"/>
  <c r="L77" i="9" s="1"/>
  <c r="K48" i="9"/>
  <c r="J48" i="9"/>
  <c r="I48" i="9"/>
  <c r="H48" i="9"/>
  <c r="H77" i="9" s="1"/>
  <c r="G48" i="9"/>
  <c r="F48" i="9"/>
  <c r="E48" i="9"/>
  <c r="D48" i="9"/>
  <c r="D77" i="9" s="1"/>
  <c r="C48" i="9"/>
  <c r="AE47" i="9"/>
  <c r="AD47" i="9"/>
  <c r="AC47" i="9"/>
  <c r="AB47" i="9"/>
  <c r="AA47" i="9"/>
  <c r="AA77" i="9" s="1"/>
  <c r="Z47" i="9"/>
  <c r="Y47" i="9"/>
  <c r="X47" i="9"/>
  <c r="W47" i="9"/>
  <c r="W77" i="9" s="1"/>
  <c r="V47" i="9"/>
  <c r="U47" i="9"/>
  <c r="T47" i="9"/>
  <c r="S47" i="9"/>
  <c r="S77" i="9" s="1"/>
  <c r="R47" i="9"/>
  <c r="Q47" i="9"/>
  <c r="P47" i="9"/>
  <c r="O47" i="9"/>
  <c r="N47" i="9"/>
  <c r="M47" i="9"/>
  <c r="L47" i="9"/>
  <c r="K47" i="9"/>
  <c r="K77" i="9" s="1"/>
  <c r="J47" i="9"/>
  <c r="I47" i="9"/>
  <c r="H47" i="9"/>
  <c r="G47" i="9"/>
  <c r="G77" i="9" s="1"/>
  <c r="F47" i="9"/>
  <c r="E47" i="9"/>
  <c r="D47" i="9"/>
  <c r="C47" i="9"/>
  <c r="C77" i="9" s="1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E43" i="9"/>
  <c r="AD43" i="9"/>
  <c r="AC43" i="9"/>
  <c r="AB43" i="9"/>
  <c r="AA43" i="9"/>
  <c r="Z43" i="9"/>
  <c r="Y43" i="9"/>
  <c r="X43" i="9"/>
  <c r="X76" i="9" s="1"/>
  <c r="W43" i="9"/>
  <c r="V43" i="9"/>
  <c r="U43" i="9"/>
  <c r="T43" i="9"/>
  <c r="T76" i="9" s="1"/>
  <c r="S43" i="9"/>
  <c r="R43" i="9"/>
  <c r="Q43" i="9"/>
  <c r="P43" i="9"/>
  <c r="P76" i="9" s="1"/>
  <c r="O43" i="9"/>
  <c r="N43" i="9"/>
  <c r="M43" i="9"/>
  <c r="L43" i="9"/>
  <c r="K43" i="9"/>
  <c r="J43" i="9"/>
  <c r="I43" i="9"/>
  <c r="H43" i="9"/>
  <c r="H76" i="9" s="1"/>
  <c r="G43" i="9"/>
  <c r="F43" i="9"/>
  <c r="E43" i="9"/>
  <c r="D43" i="9"/>
  <c r="D76" i="9" s="1"/>
  <c r="C43" i="9"/>
  <c r="AE42" i="9"/>
  <c r="AE76" i="9" s="1"/>
  <c r="AD42" i="9"/>
  <c r="AC42" i="9"/>
  <c r="AB42" i="9"/>
  <c r="AA42" i="9"/>
  <c r="AA76" i="9" s="1"/>
  <c r="Z42" i="9"/>
  <c r="Y42" i="9"/>
  <c r="X42" i="9"/>
  <c r="W42" i="9"/>
  <c r="W76" i="9" s="1"/>
  <c r="V42" i="9"/>
  <c r="U42" i="9"/>
  <c r="T42" i="9"/>
  <c r="S42" i="9"/>
  <c r="S76" i="9" s="1"/>
  <c r="R42" i="9"/>
  <c r="Q42" i="9"/>
  <c r="P42" i="9"/>
  <c r="O42" i="9"/>
  <c r="O76" i="9" s="1"/>
  <c r="N42" i="9"/>
  <c r="M42" i="9"/>
  <c r="L42" i="9"/>
  <c r="K42" i="9"/>
  <c r="K76" i="9" s="1"/>
  <c r="J42" i="9"/>
  <c r="I42" i="9"/>
  <c r="H42" i="9"/>
  <c r="G42" i="9"/>
  <c r="G76" i="9" s="1"/>
  <c r="F42" i="9"/>
  <c r="E42" i="9"/>
  <c r="D42" i="9"/>
  <c r="C42" i="9"/>
  <c r="C76" i="9" s="1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E39" i="9"/>
  <c r="AE75" i="9" s="1"/>
  <c r="AD39" i="9"/>
  <c r="AC39" i="9"/>
  <c r="AB39" i="9"/>
  <c r="AA39" i="9"/>
  <c r="AA75" i="9" s="1"/>
  <c r="Z39" i="9"/>
  <c r="Y39" i="9"/>
  <c r="X39" i="9"/>
  <c r="W39" i="9"/>
  <c r="W75" i="9" s="1"/>
  <c r="V39" i="9"/>
  <c r="U39" i="9"/>
  <c r="T39" i="9"/>
  <c r="S39" i="9"/>
  <c r="S75" i="9" s="1"/>
  <c r="R39" i="9"/>
  <c r="Q39" i="9"/>
  <c r="P39" i="9"/>
  <c r="O39" i="9"/>
  <c r="O75" i="9" s="1"/>
  <c r="N39" i="9"/>
  <c r="M39" i="9"/>
  <c r="L39" i="9"/>
  <c r="K39" i="9"/>
  <c r="K75" i="9" s="1"/>
  <c r="J39" i="9"/>
  <c r="I39" i="9"/>
  <c r="H39" i="9"/>
  <c r="G39" i="9"/>
  <c r="G75" i="9" s="1"/>
  <c r="F39" i="9"/>
  <c r="E39" i="9"/>
  <c r="D39" i="9"/>
  <c r="C39" i="9"/>
  <c r="C75" i="9" s="1"/>
  <c r="AE38" i="9"/>
  <c r="AD38" i="9"/>
  <c r="AD75" i="9" s="1"/>
  <c r="AC38" i="9"/>
  <c r="AB38" i="9"/>
  <c r="AA38" i="9"/>
  <c r="Z38" i="9"/>
  <c r="Z75" i="9" s="1"/>
  <c r="Y38" i="9"/>
  <c r="Y75" i="9" s="1"/>
  <c r="X38" i="9"/>
  <c r="W38" i="9"/>
  <c r="V38" i="9"/>
  <c r="V75" i="9" s="1"/>
  <c r="U38" i="9"/>
  <c r="T38" i="9"/>
  <c r="S38" i="9"/>
  <c r="R38" i="9"/>
  <c r="R75" i="9" s="1"/>
  <c r="Q38" i="9"/>
  <c r="P38" i="9"/>
  <c r="O38" i="9"/>
  <c r="N38" i="9"/>
  <c r="N75" i="9" s="1"/>
  <c r="M38" i="9"/>
  <c r="L38" i="9"/>
  <c r="K38" i="9"/>
  <c r="J38" i="9"/>
  <c r="J75" i="9" s="1"/>
  <c r="I38" i="9"/>
  <c r="H38" i="9"/>
  <c r="G38" i="9"/>
  <c r="F38" i="9"/>
  <c r="F75" i="9" s="1"/>
  <c r="E38" i="9"/>
  <c r="D38" i="9"/>
  <c r="C38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E34" i="9"/>
  <c r="AE74" i="9" s="1"/>
  <c r="AD34" i="9"/>
  <c r="AC34" i="9"/>
  <c r="AB34" i="9"/>
  <c r="AA34" i="9"/>
  <c r="AA74" i="9" s="1"/>
  <c r="Z34" i="9"/>
  <c r="Y34" i="9"/>
  <c r="X34" i="9"/>
  <c r="W34" i="9"/>
  <c r="W74" i="9" s="1"/>
  <c r="V34" i="9"/>
  <c r="U34" i="9"/>
  <c r="T34" i="9"/>
  <c r="S34" i="9"/>
  <c r="S74" i="9" s="1"/>
  <c r="R34" i="9"/>
  <c r="Q34" i="9"/>
  <c r="P34" i="9"/>
  <c r="O34" i="9"/>
  <c r="O74" i="9" s="1"/>
  <c r="N34" i="9"/>
  <c r="M34" i="9"/>
  <c r="L34" i="9"/>
  <c r="K34" i="9"/>
  <c r="K74" i="9" s="1"/>
  <c r="J34" i="9"/>
  <c r="I34" i="9"/>
  <c r="H34" i="9"/>
  <c r="G34" i="9"/>
  <c r="G74" i="9" s="1"/>
  <c r="F34" i="9"/>
  <c r="E34" i="9"/>
  <c r="D34" i="9"/>
  <c r="C34" i="9"/>
  <c r="C74" i="9" s="1"/>
  <c r="AE33" i="9"/>
  <c r="AD33" i="9"/>
  <c r="AD74" i="9" s="1"/>
  <c r="AC33" i="9"/>
  <c r="AB33" i="9"/>
  <c r="AA33" i="9"/>
  <c r="Z33" i="9"/>
  <c r="Z74" i="9" s="1"/>
  <c r="Y33" i="9"/>
  <c r="X33" i="9"/>
  <c r="W33" i="9"/>
  <c r="V33" i="9"/>
  <c r="U33" i="9"/>
  <c r="T33" i="9"/>
  <c r="S33" i="9"/>
  <c r="R33" i="9"/>
  <c r="R74" i="9" s="1"/>
  <c r="Q33" i="9"/>
  <c r="P33" i="9"/>
  <c r="O33" i="9"/>
  <c r="N33" i="9"/>
  <c r="N74" i="9" s="1"/>
  <c r="M33" i="9"/>
  <c r="L33" i="9"/>
  <c r="K33" i="9"/>
  <c r="J33" i="9"/>
  <c r="J74" i="9" s="1"/>
  <c r="I33" i="9"/>
  <c r="H33" i="9"/>
  <c r="G33" i="9"/>
  <c r="F33" i="9"/>
  <c r="E33" i="9"/>
  <c r="D33" i="9"/>
  <c r="C33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E29" i="9"/>
  <c r="AE73" i="9" s="1"/>
  <c r="AD29" i="9"/>
  <c r="AC29" i="9"/>
  <c r="AB29" i="9"/>
  <c r="AA29" i="9"/>
  <c r="AA73" i="9" s="1"/>
  <c r="Z29" i="9"/>
  <c r="Y29" i="9"/>
  <c r="X29" i="9"/>
  <c r="W29" i="9"/>
  <c r="W73" i="9" s="1"/>
  <c r="V29" i="9"/>
  <c r="U29" i="9"/>
  <c r="T29" i="9"/>
  <c r="S29" i="9"/>
  <c r="R29" i="9"/>
  <c r="Q29" i="9"/>
  <c r="P29" i="9"/>
  <c r="O29" i="9"/>
  <c r="O73" i="9" s="1"/>
  <c r="N29" i="9"/>
  <c r="M29" i="9"/>
  <c r="L29" i="9"/>
  <c r="K29" i="9"/>
  <c r="K73" i="9" s="1"/>
  <c r="J29" i="9"/>
  <c r="I29" i="9"/>
  <c r="H29" i="9"/>
  <c r="G29" i="9"/>
  <c r="G73" i="9" s="1"/>
  <c r="F29" i="9"/>
  <c r="E29" i="9"/>
  <c r="D29" i="9"/>
  <c r="C29" i="9"/>
  <c r="AE28" i="9"/>
  <c r="AD28" i="9"/>
  <c r="AD73" i="9" s="1"/>
  <c r="AC28" i="9"/>
  <c r="AB28" i="9"/>
  <c r="AA28" i="9"/>
  <c r="Z28" i="9"/>
  <c r="Z73" i="9" s="1"/>
  <c r="Y28" i="9"/>
  <c r="X28" i="9"/>
  <c r="W28" i="9"/>
  <c r="V28" i="9"/>
  <c r="V73" i="9" s="1"/>
  <c r="U28" i="9"/>
  <c r="T28" i="9"/>
  <c r="S28" i="9"/>
  <c r="R28" i="9"/>
  <c r="R73" i="9" s="1"/>
  <c r="Q28" i="9"/>
  <c r="P28" i="9"/>
  <c r="O28" i="9"/>
  <c r="N28" i="9"/>
  <c r="N73" i="9" s="1"/>
  <c r="M28" i="9"/>
  <c r="L28" i="9"/>
  <c r="K28" i="9"/>
  <c r="J28" i="9"/>
  <c r="J73" i="9" s="1"/>
  <c r="I28" i="9"/>
  <c r="H28" i="9"/>
  <c r="G28" i="9"/>
  <c r="F28" i="9"/>
  <c r="F73" i="9" s="1"/>
  <c r="E28" i="9"/>
  <c r="D28" i="9"/>
  <c r="C28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E24" i="9"/>
  <c r="AE72" i="9" s="1"/>
  <c r="AD24" i="9"/>
  <c r="AC24" i="9"/>
  <c r="AB24" i="9"/>
  <c r="AA24" i="9"/>
  <c r="AA72" i="9" s="1"/>
  <c r="Z24" i="9"/>
  <c r="Y24" i="9"/>
  <c r="X24" i="9"/>
  <c r="W24" i="9"/>
  <c r="W72" i="9" s="1"/>
  <c r="V24" i="9"/>
  <c r="U24" i="9"/>
  <c r="T24" i="9"/>
  <c r="S24" i="9"/>
  <c r="S72" i="9" s="1"/>
  <c r="R24" i="9"/>
  <c r="Q24" i="9"/>
  <c r="P24" i="9"/>
  <c r="P72" i="9" s="1"/>
  <c r="O24" i="9"/>
  <c r="O72" i="9" s="1"/>
  <c r="N24" i="9"/>
  <c r="M24" i="9"/>
  <c r="L24" i="9"/>
  <c r="K24" i="9"/>
  <c r="K72" i="9" s="1"/>
  <c r="J24" i="9"/>
  <c r="I24" i="9"/>
  <c r="H24" i="9"/>
  <c r="G24" i="9"/>
  <c r="G72" i="9" s="1"/>
  <c r="F24" i="9"/>
  <c r="E24" i="9"/>
  <c r="D24" i="9"/>
  <c r="C24" i="9"/>
  <c r="C72" i="9" s="1"/>
  <c r="AE23" i="9"/>
  <c r="AD23" i="9"/>
  <c r="AD72" i="9" s="1"/>
  <c r="AC23" i="9"/>
  <c r="AB23" i="9"/>
  <c r="AA23" i="9"/>
  <c r="Z23" i="9"/>
  <c r="Z72" i="9" s="1"/>
  <c r="Y23" i="9"/>
  <c r="X23" i="9"/>
  <c r="W23" i="9"/>
  <c r="V23" i="9"/>
  <c r="V72" i="9" s="1"/>
  <c r="U23" i="9"/>
  <c r="T23" i="9"/>
  <c r="S23" i="9"/>
  <c r="R23" i="9"/>
  <c r="R72" i="9" s="1"/>
  <c r="Q23" i="9"/>
  <c r="P23" i="9"/>
  <c r="O23" i="9"/>
  <c r="N23" i="9"/>
  <c r="N72" i="9" s="1"/>
  <c r="M23" i="9"/>
  <c r="L23" i="9"/>
  <c r="K23" i="9"/>
  <c r="J23" i="9"/>
  <c r="J72" i="9" s="1"/>
  <c r="I23" i="9"/>
  <c r="H23" i="9"/>
  <c r="G23" i="9"/>
  <c r="F23" i="9"/>
  <c r="F72" i="9" s="1"/>
  <c r="E23" i="9"/>
  <c r="D23" i="9"/>
  <c r="C23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E19" i="9"/>
  <c r="AE71" i="9" s="1"/>
  <c r="AD19" i="9"/>
  <c r="AC19" i="9"/>
  <c r="AC71" i="9" s="1"/>
  <c r="AB19" i="9"/>
  <c r="AA19" i="9"/>
  <c r="AA71" i="9" s="1"/>
  <c r="Z19" i="9"/>
  <c r="Y19" i="9"/>
  <c r="X19" i="9"/>
  <c r="W19" i="9"/>
  <c r="W71" i="9" s="1"/>
  <c r="V19" i="9"/>
  <c r="U19" i="9"/>
  <c r="T19" i="9"/>
  <c r="S19" i="9"/>
  <c r="S71" i="9" s="1"/>
  <c r="R19" i="9"/>
  <c r="Q19" i="9"/>
  <c r="P19" i="9"/>
  <c r="O19" i="9"/>
  <c r="O71" i="9" s="1"/>
  <c r="N19" i="9"/>
  <c r="M19" i="9"/>
  <c r="L19" i="9"/>
  <c r="K19" i="9"/>
  <c r="K71" i="9" s="1"/>
  <c r="J19" i="9"/>
  <c r="I19" i="9"/>
  <c r="H19" i="9"/>
  <c r="G19" i="9"/>
  <c r="G71" i="9" s="1"/>
  <c r="F19" i="9"/>
  <c r="E19" i="9"/>
  <c r="D19" i="9"/>
  <c r="C19" i="9"/>
  <c r="C71" i="9" s="1"/>
  <c r="AE18" i="9"/>
  <c r="AD18" i="9"/>
  <c r="AD71" i="9" s="1"/>
  <c r="AC18" i="9"/>
  <c r="AB18" i="9"/>
  <c r="AA18" i="9"/>
  <c r="Z18" i="9"/>
  <c r="Z71" i="9" s="1"/>
  <c r="Y18" i="9"/>
  <c r="X18" i="9"/>
  <c r="W18" i="9"/>
  <c r="V18" i="9"/>
  <c r="V71" i="9" s="1"/>
  <c r="U18" i="9"/>
  <c r="T18" i="9"/>
  <c r="S18" i="9"/>
  <c r="R18" i="9"/>
  <c r="R71" i="9" s="1"/>
  <c r="Q18" i="9"/>
  <c r="P18" i="9"/>
  <c r="O18" i="9"/>
  <c r="N18" i="9"/>
  <c r="N71" i="9" s="1"/>
  <c r="M18" i="9"/>
  <c r="L18" i="9"/>
  <c r="K18" i="9"/>
  <c r="J18" i="9"/>
  <c r="J71" i="9" s="1"/>
  <c r="I18" i="9"/>
  <c r="H18" i="9"/>
  <c r="G18" i="9"/>
  <c r="F18" i="9"/>
  <c r="F71" i="9" s="1"/>
  <c r="E18" i="9"/>
  <c r="D18" i="9"/>
  <c r="C18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E14" i="9"/>
  <c r="AE70" i="9" s="1"/>
  <c r="AD14" i="9"/>
  <c r="AC14" i="9"/>
  <c r="AB14" i="9"/>
  <c r="AA14" i="9"/>
  <c r="AA70" i="9" s="1"/>
  <c r="Z14" i="9"/>
  <c r="Y14" i="9"/>
  <c r="X14" i="9"/>
  <c r="W14" i="9"/>
  <c r="W70" i="9" s="1"/>
  <c r="V14" i="9"/>
  <c r="U14" i="9"/>
  <c r="T14" i="9"/>
  <c r="S14" i="9"/>
  <c r="S70" i="9" s="1"/>
  <c r="R14" i="9"/>
  <c r="Q14" i="9"/>
  <c r="P14" i="9"/>
  <c r="O14" i="9"/>
  <c r="O70" i="9" s="1"/>
  <c r="N14" i="9"/>
  <c r="M14" i="9"/>
  <c r="L14" i="9"/>
  <c r="K14" i="9"/>
  <c r="K70" i="9" s="1"/>
  <c r="J14" i="9"/>
  <c r="I14" i="9"/>
  <c r="H14" i="9"/>
  <c r="G14" i="9"/>
  <c r="G70" i="9" s="1"/>
  <c r="F14" i="9"/>
  <c r="E14" i="9"/>
  <c r="D14" i="9"/>
  <c r="C14" i="9"/>
  <c r="C70" i="9" s="1"/>
  <c r="AE13" i="9"/>
  <c r="AD13" i="9"/>
  <c r="AD70" i="9" s="1"/>
  <c r="AC13" i="9"/>
  <c r="AB13" i="9"/>
  <c r="AA13" i="9"/>
  <c r="Z13" i="9"/>
  <c r="Y13" i="9"/>
  <c r="X13" i="9"/>
  <c r="W13" i="9"/>
  <c r="V13" i="9"/>
  <c r="V70" i="9" s="1"/>
  <c r="U13" i="9"/>
  <c r="T13" i="9"/>
  <c r="S13" i="9"/>
  <c r="R13" i="9"/>
  <c r="R70" i="9" s="1"/>
  <c r="Q13" i="9"/>
  <c r="P13" i="9"/>
  <c r="O13" i="9"/>
  <c r="N13" i="9"/>
  <c r="N70" i="9" s="1"/>
  <c r="M13" i="9"/>
  <c r="L13" i="9"/>
  <c r="K13" i="9"/>
  <c r="J13" i="9"/>
  <c r="J70" i="9" s="1"/>
  <c r="I13" i="9"/>
  <c r="H13" i="9"/>
  <c r="G13" i="9"/>
  <c r="F13" i="9"/>
  <c r="F70" i="9" s="1"/>
  <c r="E13" i="9"/>
  <c r="D13" i="9"/>
  <c r="C13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E9" i="9"/>
  <c r="AE69" i="9" s="1"/>
  <c r="AD9" i="9"/>
  <c r="AC9" i="9"/>
  <c r="AB9" i="9"/>
  <c r="AA9" i="9"/>
  <c r="AA69" i="9" s="1"/>
  <c r="Z9" i="9"/>
  <c r="Y9" i="9"/>
  <c r="X9" i="9"/>
  <c r="W9" i="9"/>
  <c r="W69" i="9" s="1"/>
  <c r="V9" i="9"/>
  <c r="U9" i="9"/>
  <c r="T9" i="9"/>
  <c r="S9" i="9"/>
  <c r="S69" i="9" s="1"/>
  <c r="R9" i="9"/>
  <c r="Q9" i="9"/>
  <c r="P9" i="9"/>
  <c r="O9" i="9"/>
  <c r="O69" i="9" s="1"/>
  <c r="N9" i="9"/>
  <c r="M9" i="9"/>
  <c r="L9" i="9"/>
  <c r="K9" i="9"/>
  <c r="J9" i="9"/>
  <c r="I9" i="9"/>
  <c r="H9" i="9"/>
  <c r="G9" i="9"/>
  <c r="G69" i="9" s="1"/>
  <c r="F9" i="9"/>
  <c r="E9" i="9"/>
  <c r="D9" i="9"/>
  <c r="C9" i="9"/>
  <c r="AE8" i="9"/>
  <c r="AD8" i="9"/>
  <c r="AD69" i="9" s="1"/>
  <c r="AC8" i="9"/>
  <c r="AB8" i="9"/>
  <c r="AA8" i="9"/>
  <c r="Z8" i="9"/>
  <c r="Z69" i="9" s="1"/>
  <c r="Y8" i="9"/>
  <c r="X8" i="9"/>
  <c r="W8" i="9"/>
  <c r="V8" i="9"/>
  <c r="V69" i="9" s="1"/>
  <c r="U8" i="9"/>
  <c r="T8" i="9"/>
  <c r="S8" i="9"/>
  <c r="R8" i="9"/>
  <c r="R69" i="9" s="1"/>
  <c r="Q8" i="9"/>
  <c r="P8" i="9"/>
  <c r="O8" i="9"/>
  <c r="N8" i="9"/>
  <c r="N69" i="9" s="1"/>
  <c r="M8" i="9"/>
  <c r="L8" i="9"/>
  <c r="K8" i="9"/>
  <c r="J8" i="9"/>
  <c r="J69" i="9" s="1"/>
  <c r="I8" i="9"/>
  <c r="H8" i="9"/>
  <c r="G8" i="9"/>
  <c r="F8" i="9"/>
  <c r="F69" i="9" s="1"/>
  <c r="E8" i="9"/>
  <c r="D8" i="9"/>
  <c r="C8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B78" i="9"/>
  <c r="O77" i="9"/>
  <c r="AB76" i="9"/>
  <c r="L76" i="9"/>
  <c r="I75" i="9"/>
  <c r="V74" i="9"/>
  <c r="F74" i="9"/>
  <c r="S73" i="9"/>
  <c r="C73" i="9"/>
  <c r="M71" i="9"/>
  <c r="Z70" i="9"/>
  <c r="K69" i="9"/>
  <c r="C69" i="9"/>
  <c r="G80" i="8"/>
  <c r="K80" i="8"/>
  <c r="O80" i="8"/>
  <c r="Q80" i="8"/>
  <c r="S80" i="8"/>
  <c r="W80" i="8"/>
  <c r="Y80" i="8"/>
  <c r="AA80" i="8"/>
  <c r="AE80" i="8"/>
  <c r="G81" i="8"/>
  <c r="K81" i="8"/>
  <c r="O81" i="8"/>
  <c r="Q81" i="8"/>
  <c r="S81" i="8"/>
  <c r="W81" i="8"/>
  <c r="Y81" i="8"/>
  <c r="AA81" i="8"/>
  <c r="AE81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E69" i="9" l="1"/>
  <c r="M69" i="9"/>
  <c r="U69" i="9"/>
  <c r="AC69" i="9"/>
  <c r="I69" i="9"/>
  <c r="Q69" i="9"/>
  <c r="Y69" i="9"/>
  <c r="E70" i="9"/>
  <c r="I70" i="9"/>
  <c r="M70" i="9"/>
  <c r="Q70" i="9"/>
  <c r="U70" i="9"/>
  <c r="Y70" i="9"/>
  <c r="AC70" i="9"/>
  <c r="E71" i="9"/>
  <c r="I71" i="9"/>
  <c r="Q71" i="9"/>
  <c r="U71" i="9"/>
  <c r="Y71" i="9"/>
  <c r="E72" i="9"/>
  <c r="I72" i="9"/>
  <c r="M72" i="9"/>
  <c r="Q72" i="9"/>
  <c r="U72" i="9"/>
  <c r="Y72" i="9"/>
  <c r="AC72" i="9"/>
  <c r="E73" i="9"/>
  <c r="I73" i="9"/>
  <c r="M73" i="9"/>
  <c r="Q73" i="9"/>
  <c r="U73" i="9"/>
  <c r="Y73" i="9"/>
  <c r="AC73" i="9"/>
  <c r="E74" i="9"/>
  <c r="I74" i="9"/>
  <c r="M74" i="9"/>
  <c r="Q74" i="9"/>
  <c r="U74" i="9"/>
  <c r="Y74" i="9"/>
  <c r="AC74" i="9"/>
  <c r="E75" i="9"/>
  <c r="M75" i="9"/>
  <c r="Q75" i="9"/>
  <c r="U75" i="9"/>
  <c r="AC75" i="9"/>
  <c r="F76" i="9"/>
  <c r="J76" i="9"/>
  <c r="N76" i="9"/>
  <c r="R76" i="9"/>
  <c r="V76" i="9"/>
  <c r="Z76" i="9"/>
  <c r="AD76" i="9"/>
  <c r="F77" i="9"/>
  <c r="J77" i="9"/>
  <c r="N77" i="9"/>
  <c r="R77" i="9"/>
  <c r="V77" i="9"/>
  <c r="Z77" i="9"/>
  <c r="AD77" i="9"/>
  <c r="G78" i="9"/>
  <c r="K78" i="9"/>
  <c r="O78" i="9"/>
  <c r="S78" i="9"/>
  <c r="W78" i="9"/>
  <c r="AA78" i="9"/>
  <c r="AE78" i="9"/>
  <c r="C79" i="9"/>
  <c r="G79" i="9"/>
  <c r="K79" i="9"/>
  <c r="O79" i="9"/>
  <c r="S79" i="9"/>
  <c r="W79" i="9"/>
  <c r="AA79" i="9"/>
  <c r="C80" i="8"/>
  <c r="D69" i="9"/>
  <c r="H69" i="9"/>
  <c r="L69" i="9"/>
  <c r="P69" i="9"/>
  <c r="T69" i="9"/>
  <c r="X69" i="9"/>
  <c r="AB69" i="9"/>
  <c r="D70" i="9"/>
  <c r="H70" i="9"/>
  <c r="L70" i="9"/>
  <c r="P70" i="9"/>
  <c r="T70" i="9"/>
  <c r="X70" i="9"/>
  <c r="AB70" i="9"/>
  <c r="D71" i="9"/>
  <c r="H71" i="9"/>
  <c r="L71" i="9"/>
  <c r="P71" i="9"/>
  <c r="T71" i="9"/>
  <c r="X71" i="9"/>
  <c r="AB71" i="9"/>
  <c r="D72" i="9"/>
  <c r="H72" i="9"/>
  <c r="L72" i="9"/>
  <c r="T72" i="9"/>
  <c r="X72" i="9"/>
  <c r="AB72" i="9"/>
  <c r="D73" i="9"/>
  <c r="H73" i="9"/>
  <c r="L73" i="9"/>
  <c r="P73" i="9"/>
  <c r="T73" i="9"/>
  <c r="X73" i="9"/>
  <c r="AB73" i="9"/>
  <c r="D74" i="9"/>
  <c r="H74" i="9"/>
  <c r="L74" i="9"/>
  <c r="P74" i="9"/>
  <c r="T74" i="9"/>
  <c r="X74" i="9"/>
  <c r="AB74" i="9"/>
  <c r="D75" i="9"/>
  <c r="H75" i="9"/>
  <c r="L75" i="9"/>
  <c r="P75" i="9"/>
  <c r="T75" i="9"/>
  <c r="X75" i="9"/>
  <c r="AB75" i="9"/>
  <c r="E76" i="9"/>
  <c r="I76" i="9"/>
  <c r="M76" i="9"/>
  <c r="Q76" i="9"/>
  <c r="U76" i="9"/>
  <c r="Y76" i="9"/>
  <c r="AC76" i="9"/>
  <c r="E77" i="9"/>
  <c r="I77" i="9"/>
  <c r="M77" i="9"/>
  <c r="Q77" i="9"/>
  <c r="U77" i="9"/>
  <c r="Y77" i="9"/>
  <c r="AC77" i="9"/>
  <c r="F78" i="9"/>
  <c r="J78" i="9"/>
  <c r="N78" i="9"/>
  <c r="R78" i="9"/>
  <c r="V78" i="9"/>
  <c r="Z78" i="9"/>
  <c r="AD78" i="9"/>
  <c r="F79" i="9"/>
  <c r="J79" i="9"/>
  <c r="N79" i="9"/>
  <c r="R79" i="9"/>
  <c r="V79" i="9"/>
  <c r="Z79" i="9"/>
  <c r="AD79" i="9"/>
  <c r="C81" i="8"/>
  <c r="E75" i="10"/>
  <c r="G75" i="10"/>
  <c r="I75" i="10"/>
  <c r="K75" i="10"/>
  <c r="M75" i="10"/>
  <c r="O75" i="10"/>
  <c r="Q75" i="10"/>
  <c r="S75" i="10"/>
  <c r="U75" i="10"/>
  <c r="W75" i="10"/>
  <c r="Y75" i="10"/>
  <c r="AA75" i="10"/>
  <c r="AC75" i="10"/>
  <c r="AE75" i="10"/>
  <c r="D69" i="8"/>
  <c r="F69" i="8"/>
  <c r="H69" i="8"/>
  <c r="J69" i="8"/>
  <c r="L69" i="8"/>
  <c r="N69" i="8"/>
  <c r="P69" i="8"/>
  <c r="R69" i="8"/>
  <c r="T69" i="8"/>
  <c r="V69" i="8"/>
  <c r="X69" i="8"/>
  <c r="Z69" i="8"/>
  <c r="AB69" i="8"/>
  <c r="AD69" i="8"/>
  <c r="D70" i="8"/>
  <c r="F70" i="8"/>
  <c r="H70" i="8"/>
  <c r="J70" i="8"/>
  <c r="L70" i="8"/>
  <c r="N70" i="8"/>
  <c r="P70" i="8"/>
  <c r="R70" i="8"/>
  <c r="T70" i="8"/>
  <c r="V70" i="8"/>
  <c r="X70" i="8"/>
  <c r="Z70" i="8"/>
  <c r="AB70" i="8"/>
  <c r="AD70" i="8"/>
  <c r="D71" i="8"/>
  <c r="F71" i="8"/>
  <c r="H71" i="8"/>
  <c r="J71" i="8"/>
  <c r="L71" i="8"/>
  <c r="N71" i="8"/>
  <c r="P71" i="8"/>
  <c r="R71" i="8"/>
  <c r="T71" i="8"/>
  <c r="V71" i="8"/>
  <c r="X71" i="8"/>
  <c r="Z71" i="8"/>
  <c r="AB71" i="8"/>
  <c r="AD71" i="8"/>
  <c r="D72" i="8"/>
  <c r="F72" i="8"/>
  <c r="H72" i="8"/>
  <c r="J72" i="8"/>
  <c r="L72" i="8"/>
  <c r="N72" i="8"/>
  <c r="P72" i="8"/>
  <c r="R72" i="8"/>
  <c r="T72" i="8"/>
  <c r="V72" i="8"/>
  <c r="X72" i="8"/>
  <c r="Z72" i="8"/>
  <c r="AB72" i="8"/>
  <c r="AD72" i="8"/>
  <c r="D73" i="8"/>
  <c r="F73" i="8"/>
  <c r="H73" i="8"/>
  <c r="J73" i="8"/>
  <c r="L73" i="8"/>
  <c r="N73" i="8"/>
  <c r="P73" i="8"/>
  <c r="R73" i="8"/>
  <c r="T73" i="8"/>
  <c r="V73" i="8"/>
  <c r="X73" i="8"/>
  <c r="Z73" i="8"/>
  <c r="AB73" i="8"/>
  <c r="AD73" i="8"/>
  <c r="D74" i="8"/>
  <c r="F74" i="8"/>
  <c r="H74" i="8"/>
  <c r="J74" i="8"/>
  <c r="L74" i="8"/>
  <c r="N74" i="8"/>
  <c r="P74" i="8"/>
  <c r="R74" i="8"/>
  <c r="T74" i="8"/>
  <c r="V74" i="8"/>
  <c r="X74" i="8"/>
  <c r="Z74" i="8"/>
  <c r="AB74" i="8"/>
  <c r="AD74" i="8"/>
  <c r="D75" i="8"/>
  <c r="F75" i="8"/>
  <c r="F132" i="8" s="1"/>
  <c r="D75" i="10"/>
  <c r="F75" i="10"/>
  <c r="E69" i="10"/>
  <c r="G69" i="10"/>
  <c r="I69" i="10"/>
  <c r="K69" i="10"/>
  <c r="M69" i="10"/>
  <c r="O69" i="10"/>
  <c r="Q69" i="10"/>
  <c r="S69" i="10"/>
  <c r="U69" i="10"/>
  <c r="W69" i="10"/>
  <c r="Y69" i="10"/>
  <c r="AA69" i="10"/>
  <c r="AC69" i="10"/>
  <c r="AE69" i="10"/>
  <c r="E70" i="10"/>
  <c r="G70" i="10"/>
  <c r="I70" i="10"/>
  <c r="K70" i="10"/>
  <c r="M70" i="10"/>
  <c r="O70" i="10"/>
  <c r="Q70" i="10"/>
  <c r="S70" i="10"/>
  <c r="U70" i="10"/>
  <c r="W70" i="10"/>
  <c r="Y70" i="10"/>
  <c r="AA70" i="10"/>
  <c r="AC70" i="10"/>
  <c r="AE70" i="10"/>
  <c r="E71" i="10"/>
  <c r="G71" i="10"/>
  <c r="I71" i="10"/>
  <c r="K71" i="10"/>
  <c r="M71" i="10"/>
  <c r="O71" i="10"/>
  <c r="Q71" i="10"/>
  <c r="S71" i="10"/>
  <c r="U71" i="10"/>
  <c r="W71" i="10"/>
  <c r="Y71" i="10"/>
  <c r="AA71" i="10"/>
  <c r="AC71" i="10"/>
  <c r="AE71" i="10"/>
  <c r="E72" i="10"/>
  <c r="G72" i="10"/>
  <c r="I72" i="10"/>
  <c r="K72" i="10"/>
  <c r="M72" i="10"/>
  <c r="O72" i="10"/>
  <c r="Q72" i="10"/>
  <c r="S72" i="10"/>
  <c r="U72" i="10"/>
  <c r="W72" i="10"/>
  <c r="Y72" i="10"/>
  <c r="AA72" i="10"/>
  <c r="AC72" i="10"/>
  <c r="AE72" i="10"/>
  <c r="E73" i="10"/>
  <c r="G73" i="10"/>
  <c r="I73" i="10"/>
  <c r="K73" i="10"/>
  <c r="M73" i="10"/>
  <c r="O73" i="10"/>
  <c r="Q73" i="10"/>
  <c r="S73" i="10"/>
  <c r="U73" i="10"/>
  <c r="W73" i="10"/>
  <c r="Y73" i="10"/>
  <c r="AA73" i="10"/>
  <c r="AC73" i="10"/>
  <c r="AE73" i="10"/>
  <c r="E74" i="10"/>
  <c r="G74" i="10"/>
  <c r="I74" i="10"/>
  <c r="K74" i="10"/>
  <c r="M74" i="10"/>
  <c r="O74" i="10"/>
  <c r="Q74" i="10"/>
  <c r="S74" i="10"/>
  <c r="U74" i="10"/>
  <c r="W74" i="10"/>
  <c r="Y74" i="10"/>
  <c r="AA74" i="10"/>
  <c r="AC74" i="10"/>
  <c r="AE74" i="10"/>
  <c r="H75" i="10"/>
  <c r="J75" i="10"/>
  <c r="L75" i="10"/>
  <c r="N75" i="10"/>
  <c r="P75" i="10"/>
  <c r="R75" i="10"/>
  <c r="T75" i="10"/>
  <c r="V75" i="10"/>
  <c r="X75" i="10"/>
  <c r="Z75" i="10"/>
  <c r="AB75" i="10"/>
  <c r="AD75" i="10"/>
  <c r="C76" i="10"/>
  <c r="E76" i="10"/>
  <c r="G76" i="10"/>
  <c r="I76" i="10"/>
  <c r="K76" i="10"/>
  <c r="M76" i="10"/>
  <c r="O76" i="10"/>
  <c r="Q76" i="10"/>
  <c r="S76" i="10"/>
  <c r="U76" i="10"/>
  <c r="W76" i="10"/>
  <c r="Y76" i="10"/>
  <c r="AA76" i="10"/>
  <c r="AC76" i="10"/>
  <c r="D69" i="10"/>
  <c r="F69" i="10"/>
  <c r="H69" i="10"/>
  <c r="J69" i="10"/>
  <c r="L69" i="10"/>
  <c r="N69" i="10"/>
  <c r="P69" i="10"/>
  <c r="R69" i="10"/>
  <c r="T69" i="10"/>
  <c r="V69" i="10"/>
  <c r="X69" i="10"/>
  <c r="Z69" i="10"/>
  <c r="AB69" i="10"/>
  <c r="AD69" i="10"/>
  <c r="D70" i="10"/>
  <c r="F70" i="10"/>
  <c r="H70" i="10"/>
  <c r="J70" i="10"/>
  <c r="L70" i="10"/>
  <c r="N70" i="10"/>
  <c r="P70" i="10"/>
  <c r="R70" i="10"/>
  <c r="T70" i="10"/>
  <c r="V70" i="10"/>
  <c r="X70" i="10"/>
  <c r="Z70" i="10"/>
  <c r="AB70" i="10"/>
  <c r="AD70" i="10"/>
  <c r="D71" i="10"/>
  <c r="F71" i="10"/>
  <c r="H71" i="10"/>
  <c r="J71" i="10"/>
  <c r="L71" i="10"/>
  <c r="N71" i="10"/>
  <c r="P71" i="10"/>
  <c r="R71" i="10"/>
  <c r="T71" i="10"/>
  <c r="V71" i="10"/>
  <c r="X71" i="10"/>
  <c r="Z71" i="10"/>
  <c r="AB71" i="10"/>
  <c r="AD71" i="10"/>
  <c r="D72" i="10"/>
  <c r="F72" i="10"/>
  <c r="H72" i="10"/>
  <c r="J72" i="10"/>
  <c r="L72" i="10"/>
  <c r="N72" i="10"/>
  <c r="P72" i="10"/>
  <c r="R72" i="10"/>
  <c r="T72" i="10"/>
  <c r="V72" i="10"/>
  <c r="X72" i="10"/>
  <c r="Z72" i="10"/>
  <c r="AB72" i="10"/>
  <c r="AD72" i="10"/>
  <c r="D73" i="10"/>
  <c r="F73" i="10"/>
  <c r="H73" i="10"/>
  <c r="J73" i="10"/>
  <c r="L73" i="10"/>
  <c r="N73" i="10"/>
  <c r="P73" i="10"/>
  <c r="R73" i="10"/>
  <c r="T73" i="10"/>
  <c r="V73" i="10"/>
  <c r="X73" i="10"/>
  <c r="Z73" i="10"/>
  <c r="AB73" i="10"/>
  <c r="AD73" i="10"/>
  <c r="D74" i="10"/>
  <c r="F74" i="10"/>
  <c r="H74" i="10"/>
  <c r="J74" i="10"/>
  <c r="L74" i="10"/>
  <c r="N74" i="10"/>
  <c r="P74" i="10"/>
  <c r="R74" i="10"/>
  <c r="T74" i="10"/>
  <c r="V74" i="10"/>
  <c r="X74" i="10"/>
  <c r="Z74" i="10"/>
  <c r="AB74" i="10"/>
  <c r="AD74" i="10"/>
  <c r="D76" i="10"/>
  <c r="F76" i="10"/>
  <c r="H76" i="10"/>
  <c r="J76" i="10"/>
  <c r="L76" i="10"/>
  <c r="N76" i="10"/>
  <c r="P76" i="10"/>
  <c r="R76" i="10"/>
  <c r="T76" i="10"/>
  <c r="V76" i="10"/>
  <c r="X76" i="10"/>
  <c r="Z76" i="10"/>
  <c r="AB76" i="10"/>
  <c r="AD76" i="10"/>
  <c r="C75" i="10"/>
  <c r="C69" i="10"/>
  <c r="C70" i="10"/>
  <c r="C71" i="10"/>
  <c r="C72" i="10"/>
  <c r="C73" i="10"/>
  <c r="C74" i="10"/>
  <c r="H75" i="8"/>
  <c r="H132" i="8" s="1"/>
  <c r="J75" i="8"/>
  <c r="J132" i="8" s="1"/>
  <c r="L75" i="8"/>
  <c r="L132" i="8" s="1"/>
  <c r="N75" i="8"/>
  <c r="N132" i="8" s="1"/>
  <c r="P75" i="8"/>
  <c r="P132" i="8" s="1"/>
  <c r="R75" i="8"/>
  <c r="R132" i="8" s="1"/>
  <c r="T75" i="8"/>
  <c r="C76" i="8"/>
  <c r="C77" i="8"/>
  <c r="C134" i="8" s="1"/>
  <c r="D78" i="8"/>
  <c r="F78" i="8"/>
  <c r="C80" i="9"/>
  <c r="C137" i="8" s="1"/>
  <c r="E80" i="9"/>
  <c r="G80" i="9"/>
  <c r="G137" i="8" s="1"/>
  <c r="I80" i="9"/>
  <c r="K80" i="9"/>
  <c r="K137" i="8" s="1"/>
  <c r="M80" i="9"/>
  <c r="O80" i="9"/>
  <c r="O137" i="8" s="1"/>
  <c r="Q80" i="9"/>
  <c r="S80" i="9"/>
  <c r="S137" i="8" s="1"/>
  <c r="U80" i="9"/>
  <c r="W80" i="9"/>
  <c r="W137" i="8" s="1"/>
  <c r="Y80" i="9"/>
  <c r="AA80" i="9"/>
  <c r="AA137" i="8" s="1"/>
  <c r="AC80" i="9"/>
  <c r="AE80" i="9"/>
  <c r="AE137" i="8" s="1"/>
  <c r="D81" i="9"/>
  <c r="D138" i="8" s="1"/>
  <c r="F81" i="9"/>
  <c r="F138" i="8" s="1"/>
  <c r="H81" i="9"/>
  <c r="H138" i="8" s="1"/>
  <c r="J81" i="9"/>
  <c r="J138" i="8" s="1"/>
  <c r="L81" i="9"/>
  <c r="L138" i="8" s="1"/>
  <c r="N81" i="9"/>
  <c r="N138" i="8" s="1"/>
  <c r="P81" i="9"/>
  <c r="P138" i="8" s="1"/>
  <c r="R81" i="9"/>
  <c r="R138" i="8" s="1"/>
  <c r="T81" i="9"/>
  <c r="T138" i="8" s="1"/>
  <c r="V81" i="9"/>
  <c r="V138" i="8" s="1"/>
  <c r="X81" i="9"/>
  <c r="X138" i="8" s="1"/>
  <c r="Z81" i="9"/>
  <c r="Z138" i="8" s="1"/>
  <c r="AB81" i="9"/>
  <c r="AB138" i="8" s="1"/>
  <c r="AD81" i="9"/>
  <c r="AD138" i="8" s="1"/>
  <c r="AC137" i="8"/>
  <c r="Y137" i="8"/>
  <c r="U137" i="8"/>
  <c r="Q137" i="8"/>
  <c r="M137" i="8"/>
  <c r="I137" i="8"/>
  <c r="E137" i="8"/>
  <c r="D80" i="9"/>
  <c r="D137" i="8" s="1"/>
  <c r="F80" i="9"/>
  <c r="F137" i="8" s="1"/>
  <c r="H80" i="9"/>
  <c r="H137" i="8" s="1"/>
  <c r="J80" i="9"/>
  <c r="J137" i="8" s="1"/>
  <c r="L80" i="9"/>
  <c r="L137" i="8" s="1"/>
  <c r="N80" i="9"/>
  <c r="N137" i="8" s="1"/>
  <c r="P80" i="9"/>
  <c r="P137" i="8" s="1"/>
  <c r="R80" i="9"/>
  <c r="R137" i="8" s="1"/>
  <c r="T80" i="9"/>
  <c r="T137" i="8" s="1"/>
  <c r="V80" i="9"/>
  <c r="V137" i="8" s="1"/>
  <c r="X80" i="9"/>
  <c r="X137" i="8" s="1"/>
  <c r="Z80" i="9"/>
  <c r="Z137" i="8" s="1"/>
  <c r="AB80" i="9"/>
  <c r="AB137" i="8" s="1"/>
  <c r="AD80" i="9"/>
  <c r="AD137" i="8" s="1"/>
  <c r="C81" i="9"/>
  <c r="C138" i="8" s="1"/>
  <c r="E81" i="9"/>
  <c r="E138" i="8" s="1"/>
  <c r="G81" i="9"/>
  <c r="G138" i="8" s="1"/>
  <c r="I81" i="9"/>
  <c r="I138" i="8" s="1"/>
  <c r="K81" i="9"/>
  <c r="K138" i="8" s="1"/>
  <c r="M81" i="9"/>
  <c r="M138" i="8" s="1"/>
  <c r="O81" i="9"/>
  <c r="O138" i="8" s="1"/>
  <c r="Q81" i="9"/>
  <c r="Q138" i="8" s="1"/>
  <c r="S81" i="9"/>
  <c r="S138" i="8" s="1"/>
  <c r="U81" i="9"/>
  <c r="U138" i="8" s="1"/>
  <c r="W81" i="9"/>
  <c r="W138" i="8" s="1"/>
  <c r="Y81" i="9"/>
  <c r="Y138" i="8" s="1"/>
  <c r="AA81" i="9"/>
  <c r="AA138" i="8" s="1"/>
  <c r="AC81" i="9"/>
  <c r="AC138" i="8" s="1"/>
  <c r="AE81" i="9"/>
  <c r="AE138" i="8" s="1"/>
  <c r="V75" i="8"/>
  <c r="V132" i="8" s="1"/>
  <c r="X75" i="8"/>
  <c r="X132" i="8" s="1"/>
  <c r="Z75" i="8"/>
  <c r="Z132" i="8" s="1"/>
  <c r="AB75" i="8"/>
  <c r="AB132" i="8" s="1"/>
  <c r="AD75" i="8"/>
  <c r="AD132" i="8" s="1"/>
  <c r="E76" i="8"/>
  <c r="G76" i="8"/>
  <c r="I76" i="8"/>
  <c r="K76" i="8"/>
  <c r="M76" i="8"/>
  <c r="O76" i="8"/>
  <c r="Q76" i="8"/>
  <c r="S76" i="8"/>
  <c r="U76" i="8"/>
  <c r="W76" i="8"/>
  <c r="Y76" i="8"/>
  <c r="AA76" i="8"/>
  <c r="AC76" i="8"/>
  <c r="AE76" i="8"/>
  <c r="E77" i="8"/>
  <c r="E134" i="8" s="1"/>
  <c r="G77" i="8"/>
  <c r="G134" i="8" s="1"/>
  <c r="I77" i="8"/>
  <c r="I134" i="8" s="1"/>
  <c r="K77" i="8"/>
  <c r="K134" i="8" s="1"/>
  <c r="M77" i="8"/>
  <c r="M134" i="8" s="1"/>
  <c r="O77" i="8"/>
  <c r="O134" i="8" s="1"/>
  <c r="Q77" i="8"/>
  <c r="Q134" i="8" s="1"/>
  <c r="S77" i="8"/>
  <c r="S134" i="8" s="1"/>
  <c r="U77" i="8"/>
  <c r="U134" i="8" s="1"/>
  <c r="W77" i="8"/>
  <c r="W134" i="8" s="1"/>
  <c r="Y77" i="8"/>
  <c r="Y134" i="8" s="1"/>
  <c r="AA77" i="8"/>
  <c r="AA134" i="8" s="1"/>
  <c r="AC77" i="8"/>
  <c r="AC134" i="8" s="1"/>
  <c r="H78" i="8"/>
  <c r="J78" i="8"/>
  <c r="L78" i="8"/>
  <c r="N78" i="8"/>
  <c r="P78" i="8"/>
  <c r="R78" i="8"/>
  <c r="T78" i="8"/>
  <c r="V78" i="8"/>
  <c r="X78" i="8"/>
  <c r="Z78" i="8"/>
  <c r="AB78" i="8"/>
  <c r="AD78" i="8"/>
  <c r="D79" i="8"/>
  <c r="D136" i="8" s="1"/>
  <c r="F79" i="8"/>
  <c r="H79" i="8"/>
  <c r="H136" i="8" s="1"/>
  <c r="J79" i="8"/>
  <c r="J136" i="8" s="1"/>
  <c r="L79" i="8"/>
  <c r="L136" i="8" s="1"/>
  <c r="N79" i="8"/>
  <c r="N136" i="8" s="1"/>
  <c r="P79" i="8"/>
  <c r="P136" i="8" s="1"/>
  <c r="R79" i="8"/>
  <c r="R136" i="8" s="1"/>
  <c r="T79" i="8"/>
  <c r="T136" i="8" s="1"/>
  <c r="V79" i="8"/>
  <c r="X79" i="8"/>
  <c r="X136" i="8" s="1"/>
  <c r="Z79" i="8"/>
  <c r="Z136" i="8" s="1"/>
  <c r="AB79" i="8"/>
  <c r="AB136" i="8" s="1"/>
  <c r="AD79" i="8"/>
  <c r="AD136" i="8" s="1"/>
  <c r="C69" i="8"/>
  <c r="C70" i="8"/>
  <c r="C71" i="8"/>
  <c r="C72" i="8"/>
  <c r="C73" i="8"/>
  <c r="C74" i="8"/>
  <c r="C75" i="8"/>
  <c r="C132" i="8" s="1"/>
  <c r="AC75" i="8"/>
  <c r="AC132" i="8" s="1"/>
  <c r="AE75" i="8"/>
  <c r="AE132" i="8" s="1"/>
  <c r="D76" i="8"/>
  <c r="F76" i="8"/>
  <c r="H76" i="8"/>
  <c r="J76" i="8"/>
  <c r="L76" i="8"/>
  <c r="N76" i="8"/>
  <c r="P76" i="8"/>
  <c r="R76" i="8"/>
  <c r="T76" i="8"/>
  <c r="V76" i="8"/>
  <c r="X76" i="8"/>
  <c r="Z76" i="8"/>
  <c r="AB76" i="8"/>
  <c r="AD76" i="8"/>
  <c r="D77" i="8"/>
  <c r="D134" i="8" s="1"/>
  <c r="F77" i="8"/>
  <c r="F134" i="8" s="1"/>
  <c r="H77" i="8"/>
  <c r="H134" i="8" s="1"/>
  <c r="J77" i="8"/>
  <c r="J134" i="8" s="1"/>
  <c r="L77" i="8"/>
  <c r="L134" i="8" s="1"/>
  <c r="N77" i="8"/>
  <c r="N134" i="8" s="1"/>
  <c r="P77" i="8"/>
  <c r="P134" i="8" s="1"/>
  <c r="R77" i="8"/>
  <c r="T77" i="8"/>
  <c r="T134" i="8" s="1"/>
  <c r="V77" i="8"/>
  <c r="V134" i="8" s="1"/>
  <c r="X77" i="8"/>
  <c r="X134" i="8" s="1"/>
  <c r="Z77" i="8"/>
  <c r="Z134" i="8" s="1"/>
  <c r="AB77" i="8"/>
  <c r="AB134" i="8" s="1"/>
  <c r="AD77" i="8"/>
  <c r="AD134" i="8" s="1"/>
  <c r="C78" i="8"/>
  <c r="E78" i="8"/>
  <c r="G78" i="8"/>
  <c r="I78" i="8"/>
  <c r="K78" i="8"/>
  <c r="M78" i="8"/>
  <c r="O78" i="8"/>
  <c r="Q78" i="8"/>
  <c r="S78" i="8"/>
  <c r="U78" i="8"/>
  <c r="W78" i="8"/>
  <c r="Y78" i="8"/>
  <c r="AA78" i="8"/>
  <c r="AC78" i="8"/>
  <c r="AE78" i="8"/>
  <c r="C79" i="8"/>
  <c r="C136" i="8" s="1"/>
  <c r="E79" i="8"/>
  <c r="E136" i="8" s="1"/>
  <c r="G79" i="8"/>
  <c r="I79" i="8"/>
  <c r="I136" i="8" s="1"/>
  <c r="K79" i="8"/>
  <c r="K136" i="8" s="1"/>
  <c r="M79" i="8"/>
  <c r="M136" i="8" s="1"/>
  <c r="O79" i="8"/>
  <c r="O136" i="8" s="1"/>
  <c r="Q79" i="8"/>
  <c r="Q136" i="8" s="1"/>
  <c r="S79" i="8"/>
  <c r="S136" i="8" s="1"/>
  <c r="U79" i="8"/>
  <c r="U136" i="8" s="1"/>
  <c r="W79" i="8"/>
  <c r="Y79" i="8"/>
  <c r="Y136" i="8" s="1"/>
  <c r="AA79" i="8"/>
  <c r="AA136" i="8" s="1"/>
  <c r="AC79" i="8"/>
  <c r="AC136" i="8" s="1"/>
  <c r="AE79" i="8"/>
  <c r="AE136" i="8" s="1"/>
  <c r="E69" i="8"/>
  <c r="G69" i="8"/>
  <c r="I69" i="8"/>
  <c r="K69" i="8"/>
  <c r="M69" i="8"/>
  <c r="O69" i="8"/>
  <c r="Q69" i="8"/>
  <c r="S69" i="8"/>
  <c r="U69" i="8"/>
  <c r="W69" i="8"/>
  <c r="Y69" i="8"/>
  <c r="AA69" i="8"/>
  <c r="AC69" i="8"/>
  <c r="AE69" i="8"/>
  <c r="E70" i="8"/>
  <c r="G70" i="8"/>
  <c r="I70" i="8"/>
  <c r="K70" i="8"/>
  <c r="M70" i="8"/>
  <c r="O70" i="8"/>
  <c r="Q70" i="8"/>
  <c r="S70" i="8"/>
  <c r="U70" i="8"/>
  <c r="W70" i="8"/>
  <c r="Y70" i="8"/>
  <c r="AA70" i="8"/>
  <c r="AC70" i="8"/>
  <c r="AE70" i="8"/>
  <c r="E71" i="8"/>
  <c r="G71" i="8"/>
  <c r="I71" i="8"/>
  <c r="K71" i="8"/>
  <c r="M71" i="8"/>
  <c r="O71" i="8"/>
  <c r="Q71" i="8"/>
  <c r="S71" i="8"/>
  <c r="U71" i="8"/>
  <c r="W71" i="8"/>
  <c r="Y71" i="8"/>
  <c r="AA71" i="8"/>
  <c r="AC71" i="8"/>
  <c r="AE71" i="8"/>
  <c r="E72" i="8"/>
  <c r="G72" i="8"/>
  <c r="I72" i="8"/>
  <c r="K72" i="8"/>
  <c r="M72" i="8"/>
  <c r="O72" i="8"/>
  <c r="Q72" i="8"/>
  <c r="S72" i="8"/>
  <c r="U72" i="8"/>
  <c r="W72" i="8"/>
  <c r="Y72" i="8"/>
  <c r="AA72" i="8"/>
  <c r="AC72" i="8"/>
  <c r="AE72" i="8"/>
  <c r="E73" i="8"/>
  <c r="G73" i="8"/>
  <c r="I73" i="8"/>
  <c r="K73" i="8"/>
  <c r="M73" i="8"/>
  <c r="O73" i="8"/>
  <c r="Q73" i="8"/>
  <c r="S73" i="8"/>
  <c r="U73" i="8"/>
  <c r="W73" i="8"/>
  <c r="Y73" i="8"/>
  <c r="AA73" i="8"/>
  <c r="AC73" i="8"/>
  <c r="AE73" i="8"/>
  <c r="E74" i="8"/>
  <c r="G74" i="8"/>
  <c r="I74" i="8"/>
  <c r="K74" i="8"/>
  <c r="M74" i="8"/>
  <c r="O74" i="8"/>
  <c r="Q74" i="8"/>
  <c r="S74" i="8"/>
  <c r="U74" i="8"/>
  <c r="W74" i="8"/>
  <c r="Y74" i="8"/>
  <c r="AA74" i="8"/>
  <c r="AC74" i="8"/>
  <c r="AE74" i="8"/>
  <c r="E75" i="8"/>
  <c r="E132" i="8" s="1"/>
  <c r="G75" i="8"/>
  <c r="G132" i="8" s="1"/>
  <c r="I75" i="8"/>
  <c r="I132" i="8" s="1"/>
  <c r="K75" i="8"/>
  <c r="K132" i="8" s="1"/>
  <c r="M75" i="8"/>
  <c r="M132" i="8" s="1"/>
  <c r="O75" i="8"/>
  <c r="O132" i="8" s="1"/>
  <c r="Q75" i="8"/>
  <c r="Q132" i="8" s="1"/>
  <c r="S75" i="8"/>
  <c r="S132" i="8" s="1"/>
  <c r="U75" i="8"/>
  <c r="W75" i="8"/>
  <c r="W132" i="8" s="1"/>
  <c r="Y75" i="8"/>
  <c r="Y132" i="8" s="1"/>
  <c r="AA75" i="8"/>
  <c r="AA132" i="8" s="1"/>
  <c r="T132" i="8" l="1"/>
  <c r="U132" i="8"/>
  <c r="V136" i="8"/>
  <c r="F136" i="8"/>
  <c r="D132" i="8"/>
  <c r="W136" i="8"/>
  <c r="G136" i="8"/>
  <c r="R134" i="8"/>
  <c r="AC131" i="8"/>
  <c r="AC121" i="10"/>
  <c r="Y131" i="8"/>
  <c r="Y121" i="10"/>
  <c r="U131" i="8"/>
  <c r="U121" i="10"/>
  <c r="Q131" i="8"/>
  <c r="Q121" i="10"/>
  <c r="Q132" i="10" s="1"/>
  <c r="M131" i="8"/>
  <c r="M121" i="10"/>
  <c r="I131" i="8"/>
  <c r="I121" i="10"/>
  <c r="E131" i="8"/>
  <c r="E121" i="10"/>
  <c r="AC130" i="8"/>
  <c r="AC120" i="10"/>
  <c r="AC131" i="10" s="1"/>
  <c r="Y130" i="8"/>
  <c r="Y120" i="10"/>
  <c r="U130" i="8"/>
  <c r="U120" i="10"/>
  <c r="Q130" i="8"/>
  <c r="Q120" i="10"/>
  <c r="M130" i="8"/>
  <c r="M120" i="10"/>
  <c r="M131" i="10" s="1"/>
  <c r="I130" i="8"/>
  <c r="I120" i="10"/>
  <c r="E130" i="8"/>
  <c r="E120" i="10"/>
  <c r="AC129" i="8"/>
  <c r="AC119" i="10"/>
  <c r="Y129" i="8"/>
  <c r="Y119" i="10"/>
  <c r="Y130" i="10" s="1"/>
  <c r="U129" i="8"/>
  <c r="U119" i="10"/>
  <c r="Q129" i="8"/>
  <c r="Q119" i="10"/>
  <c r="M129" i="8"/>
  <c r="M119" i="10"/>
  <c r="I129" i="8"/>
  <c r="I119" i="10"/>
  <c r="I130" i="10" s="1"/>
  <c r="E129" i="8"/>
  <c r="E119" i="10"/>
  <c r="AC128" i="8"/>
  <c r="AC118" i="10"/>
  <c r="Y128" i="8"/>
  <c r="Y118" i="10"/>
  <c r="U128" i="8"/>
  <c r="U118" i="10"/>
  <c r="U129" i="10" s="1"/>
  <c r="Q128" i="8"/>
  <c r="Q118" i="10"/>
  <c r="M128" i="8"/>
  <c r="M118" i="10"/>
  <c r="I128" i="8"/>
  <c r="I118" i="10"/>
  <c r="E128" i="8"/>
  <c r="E118" i="10"/>
  <c r="E129" i="10" s="1"/>
  <c r="AC127" i="8"/>
  <c r="AC117" i="10"/>
  <c r="Y127" i="8"/>
  <c r="Y117" i="10"/>
  <c r="U127" i="8"/>
  <c r="U117" i="10"/>
  <c r="Q127" i="8"/>
  <c r="Q117" i="10"/>
  <c r="Q128" i="10" s="1"/>
  <c r="M127" i="8"/>
  <c r="M117" i="10"/>
  <c r="I127" i="8"/>
  <c r="I117" i="10"/>
  <c r="E127" i="8"/>
  <c r="E117" i="10"/>
  <c r="AC126" i="8"/>
  <c r="AC116" i="10"/>
  <c r="AC127" i="10" s="1"/>
  <c r="Y126" i="8"/>
  <c r="Y116" i="10"/>
  <c r="U126" i="8"/>
  <c r="U116" i="10"/>
  <c r="Q126" i="8"/>
  <c r="Q116" i="10"/>
  <c r="M126" i="8"/>
  <c r="M116" i="10"/>
  <c r="M127" i="10" s="1"/>
  <c r="I126" i="8"/>
  <c r="I116" i="10"/>
  <c r="E126" i="8"/>
  <c r="E116" i="10"/>
  <c r="AE135" i="8"/>
  <c r="AE123" i="10"/>
  <c r="AA135" i="8"/>
  <c r="AA123" i="10"/>
  <c r="AA134" i="10" s="1"/>
  <c r="W135" i="8"/>
  <c r="W123" i="10"/>
  <c r="S135" i="8"/>
  <c r="S123" i="10"/>
  <c r="O135" i="8"/>
  <c r="O123" i="10"/>
  <c r="K135" i="8"/>
  <c r="K123" i="10"/>
  <c r="K134" i="10" s="1"/>
  <c r="G135" i="8"/>
  <c r="G123" i="10"/>
  <c r="C135" i="8"/>
  <c r="C123" i="10"/>
  <c r="AB133" i="8"/>
  <c r="AB122" i="10"/>
  <c r="X133" i="8"/>
  <c r="X122" i="10"/>
  <c r="X133" i="10" s="1"/>
  <c r="T133" i="8"/>
  <c r="T122" i="10"/>
  <c r="P133" i="8"/>
  <c r="P122" i="10"/>
  <c r="L133" i="8"/>
  <c r="L122" i="10"/>
  <c r="H133" i="8"/>
  <c r="H122" i="10"/>
  <c r="H133" i="10" s="1"/>
  <c r="D133" i="8"/>
  <c r="D122" i="10"/>
  <c r="C131" i="8"/>
  <c r="C121" i="10"/>
  <c r="C132" i="10" s="1"/>
  <c r="C129" i="8"/>
  <c r="C119" i="10"/>
  <c r="C127" i="8"/>
  <c r="C117" i="10"/>
  <c r="C128" i="10" s="1"/>
  <c r="AD135" i="8"/>
  <c r="AD123" i="10"/>
  <c r="Z135" i="8"/>
  <c r="Z123" i="10"/>
  <c r="V135" i="8"/>
  <c r="V123" i="10"/>
  <c r="R135" i="8"/>
  <c r="R123" i="10"/>
  <c r="R134" i="10" s="1"/>
  <c r="N135" i="8"/>
  <c r="N123" i="10"/>
  <c r="J135" i="8"/>
  <c r="J123" i="10"/>
  <c r="AC133" i="8"/>
  <c r="AC122" i="10"/>
  <c r="AC133" i="10" s="1"/>
  <c r="Y133" i="8"/>
  <c r="Y122" i="10"/>
  <c r="Y133" i="10" s="1"/>
  <c r="U133" i="8"/>
  <c r="U122" i="10"/>
  <c r="U133" i="10" s="1"/>
  <c r="Q133" i="8"/>
  <c r="Q122" i="10"/>
  <c r="Q133" i="10" s="1"/>
  <c r="M133" i="8"/>
  <c r="M122" i="10"/>
  <c r="M133" i="10" s="1"/>
  <c r="I133" i="8"/>
  <c r="I122" i="10"/>
  <c r="I133" i="10" s="1"/>
  <c r="E133" i="8"/>
  <c r="E122" i="10"/>
  <c r="E133" i="10" s="1"/>
  <c r="D135" i="8"/>
  <c r="D123" i="10"/>
  <c r="D134" i="10" s="1"/>
  <c r="C133" i="8"/>
  <c r="C122" i="10"/>
  <c r="AB131" i="8"/>
  <c r="AB121" i="10"/>
  <c r="X131" i="8"/>
  <c r="X121" i="10"/>
  <c r="T131" i="8"/>
  <c r="T121" i="10"/>
  <c r="T132" i="10" s="1"/>
  <c r="P131" i="8"/>
  <c r="P121" i="10"/>
  <c r="L131" i="8"/>
  <c r="L121" i="10"/>
  <c r="H131" i="8"/>
  <c r="H121" i="10"/>
  <c r="D131" i="8"/>
  <c r="D121" i="10"/>
  <c r="D132" i="10" s="1"/>
  <c r="AB130" i="8"/>
  <c r="AB120" i="10"/>
  <c r="X130" i="8"/>
  <c r="X120" i="10"/>
  <c r="T130" i="8"/>
  <c r="T120" i="10"/>
  <c r="P130" i="8"/>
  <c r="P120" i="10"/>
  <c r="P131" i="10" s="1"/>
  <c r="L130" i="8"/>
  <c r="L120" i="10"/>
  <c r="H130" i="8"/>
  <c r="H120" i="10"/>
  <c r="D130" i="8"/>
  <c r="D120" i="10"/>
  <c r="AB129" i="8"/>
  <c r="AB119" i="10"/>
  <c r="AB130" i="10" s="1"/>
  <c r="X129" i="8"/>
  <c r="X119" i="10"/>
  <c r="T129" i="8"/>
  <c r="T119" i="10"/>
  <c r="P129" i="8"/>
  <c r="P119" i="10"/>
  <c r="L129" i="8"/>
  <c r="L119" i="10"/>
  <c r="L130" i="10" s="1"/>
  <c r="H129" i="8"/>
  <c r="H119" i="10"/>
  <c r="D129" i="8"/>
  <c r="D119" i="10"/>
  <c r="AB128" i="8"/>
  <c r="AB118" i="10"/>
  <c r="X128" i="8"/>
  <c r="X118" i="10"/>
  <c r="X129" i="10" s="1"/>
  <c r="T128" i="8"/>
  <c r="T118" i="10"/>
  <c r="P128" i="8"/>
  <c r="P118" i="10"/>
  <c r="L128" i="8"/>
  <c r="L118" i="10"/>
  <c r="H128" i="8"/>
  <c r="H118" i="10"/>
  <c r="H129" i="10" s="1"/>
  <c r="D128" i="8"/>
  <c r="D118" i="10"/>
  <c r="AB127" i="8"/>
  <c r="AB117" i="10"/>
  <c r="X127" i="8"/>
  <c r="X117" i="10"/>
  <c r="T127" i="8"/>
  <c r="T117" i="10"/>
  <c r="T128" i="10" s="1"/>
  <c r="P127" i="8"/>
  <c r="P117" i="10"/>
  <c r="L127" i="8"/>
  <c r="L117" i="10"/>
  <c r="H127" i="8"/>
  <c r="H117" i="10"/>
  <c r="D127" i="8"/>
  <c r="D117" i="10"/>
  <c r="D128" i="10" s="1"/>
  <c r="AB126" i="8"/>
  <c r="AB116" i="10"/>
  <c r="X126" i="8"/>
  <c r="X116" i="10"/>
  <c r="T126" i="8"/>
  <c r="T116" i="10"/>
  <c r="P126" i="8"/>
  <c r="P116" i="10"/>
  <c r="P127" i="10" s="1"/>
  <c r="L126" i="8"/>
  <c r="L116" i="10"/>
  <c r="H126" i="8"/>
  <c r="H116" i="10"/>
  <c r="H127" i="10" s="1"/>
  <c r="D126" i="8"/>
  <c r="D116" i="10"/>
  <c r="C130" i="10"/>
  <c r="C133" i="10"/>
  <c r="AB132" i="10"/>
  <c r="X132" i="10"/>
  <c r="P132" i="10"/>
  <c r="L132" i="10"/>
  <c r="H132" i="10"/>
  <c r="AB131" i="10"/>
  <c r="X131" i="10"/>
  <c r="T131" i="10"/>
  <c r="L131" i="10"/>
  <c r="H131" i="10"/>
  <c r="D131" i="10"/>
  <c r="X130" i="10"/>
  <c r="T130" i="10"/>
  <c r="P130" i="10"/>
  <c r="H130" i="10"/>
  <c r="D130" i="10"/>
  <c r="AB129" i="10"/>
  <c r="T129" i="10"/>
  <c r="P129" i="10"/>
  <c r="L129" i="10"/>
  <c r="D129" i="10"/>
  <c r="AB128" i="10"/>
  <c r="X128" i="10"/>
  <c r="P128" i="10"/>
  <c r="L128" i="10"/>
  <c r="H128" i="10"/>
  <c r="AB127" i="10"/>
  <c r="X127" i="10"/>
  <c r="T127" i="10"/>
  <c r="L127" i="10"/>
  <c r="D127" i="10"/>
  <c r="W134" i="10"/>
  <c r="S134" i="10"/>
  <c r="O134" i="10"/>
  <c r="G134" i="10"/>
  <c r="C134" i="10"/>
  <c r="AB133" i="10"/>
  <c r="T133" i="10"/>
  <c r="P133" i="10"/>
  <c r="L133" i="10"/>
  <c r="AC132" i="10"/>
  <c r="Y132" i="10"/>
  <c r="U132" i="10"/>
  <c r="M132" i="10"/>
  <c r="I132" i="10"/>
  <c r="E132" i="10"/>
  <c r="Y131" i="10"/>
  <c r="U131" i="10"/>
  <c r="Q131" i="10"/>
  <c r="I131" i="10"/>
  <c r="E131" i="10"/>
  <c r="AC130" i="10"/>
  <c r="U130" i="10"/>
  <c r="Q130" i="10"/>
  <c r="M130" i="10"/>
  <c r="E130" i="10"/>
  <c r="AC129" i="10"/>
  <c r="Y129" i="10"/>
  <c r="Q129" i="10"/>
  <c r="M129" i="10"/>
  <c r="I129" i="10"/>
  <c r="AC128" i="10"/>
  <c r="Y128" i="10"/>
  <c r="U128" i="10"/>
  <c r="M128" i="10"/>
  <c r="I128" i="10"/>
  <c r="E128" i="10"/>
  <c r="Y127" i="10"/>
  <c r="U127" i="10"/>
  <c r="Q127" i="10"/>
  <c r="I127" i="10"/>
  <c r="E127" i="10"/>
  <c r="D133" i="10"/>
  <c r="AE131" i="8"/>
  <c r="AE121" i="10"/>
  <c r="AA131" i="8"/>
  <c r="AA121" i="10"/>
  <c r="W131" i="8"/>
  <c r="W121" i="10"/>
  <c r="S131" i="8"/>
  <c r="S121" i="10"/>
  <c r="O131" i="8"/>
  <c r="O121" i="10"/>
  <c r="K131" i="8"/>
  <c r="K121" i="10"/>
  <c r="G131" i="8"/>
  <c r="G121" i="10"/>
  <c r="AE130" i="8"/>
  <c r="AE120" i="10"/>
  <c r="AA130" i="8"/>
  <c r="AA120" i="10"/>
  <c r="W130" i="8"/>
  <c r="W120" i="10"/>
  <c r="S130" i="8"/>
  <c r="S120" i="10"/>
  <c r="O130" i="8"/>
  <c r="O120" i="10"/>
  <c r="K130" i="8"/>
  <c r="K120" i="10"/>
  <c r="G130" i="8"/>
  <c r="G120" i="10"/>
  <c r="AE129" i="8"/>
  <c r="AE119" i="10"/>
  <c r="AA129" i="8"/>
  <c r="AA119" i="10"/>
  <c r="W129" i="8"/>
  <c r="W119" i="10"/>
  <c r="S129" i="8"/>
  <c r="S119" i="10"/>
  <c r="O129" i="8"/>
  <c r="O119" i="10"/>
  <c r="K129" i="8"/>
  <c r="K119" i="10"/>
  <c r="G129" i="8"/>
  <c r="G119" i="10"/>
  <c r="AE128" i="8"/>
  <c r="AE118" i="10"/>
  <c r="AA128" i="8"/>
  <c r="AA118" i="10"/>
  <c r="W128" i="8"/>
  <c r="W118" i="10"/>
  <c r="S128" i="8"/>
  <c r="S118" i="10"/>
  <c r="O128" i="8"/>
  <c r="O118" i="10"/>
  <c r="K128" i="8"/>
  <c r="K118" i="10"/>
  <c r="G128" i="8"/>
  <c r="G118" i="10"/>
  <c r="AE127" i="8"/>
  <c r="AE117" i="10"/>
  <c r="AA127" i="8"/>
  <c r="AA117" i="10"/>
  <c r="W127" i="8"/>
  <c r="W117" i="10"/>
  <c r="S127" i="8"/>
  <c r="S117" i="10"/>
  <c r="O127" i="8"/>
  <c r="O117" i="10"/>
  <c r="K127" i="8"/>
  <c r="K117" i="10"/>
  <c r="G127" i="8"/>
  <c r="G117" i="10"/>
  <c r="AE126" i="8"/>
  <c r="AE116" i="10"/>
  <c r="AA126" i="8"/>
  <c r="AA116" i="10"/>
  <c r="W126" i="8"/>
  <c r="W116" i="10"/>
  <c r="S126" i="8"/>
  <c r="S116" i="10"/>
  <c r="O126" i="8"/>
  <c r="O116" i="10"/>
  <c r="K126" i="8"/>
  <c r="K116" i="10"/>
  <c r="G126" i="8"/>
  <c r="G116" i="10"/>
  <c r="AC135" i="8"/>
  <c r="AC123" i="10"/>
  <c r="Y135" i="8"/>
  <c r="Y123" i="10"/>
  <c r="U135" i="8"/>
  <c r="U123" i="10"/>
  <c r="Q135" i="8"/>
  <c r="Q123" i="10"/>
  <c r="M135" i="8"/>
  <c r="M123" i="10"/>
  <c r="I135" i="8"/>
  <c r="I123" i="10"/>
  <c r="E135" i="8"/>
  <c r="E123" i="10"/>
  <c r="AD133" i="8"/>
  <c r="AD122" i="10"/>
  <c r="Z133" i="8"/>
  <c r="Z122" i="10"/>
  <c r="V133" i="8"/>
  <c r="V122" i="10"/>
  <c r="R133" i="8"/>
  <c r="R122" i="10"/>
  <c r="N133" i="8"/>
  <c r="N122" i="10"/>
  <c r="J133" i="8"/>
  <c r="J122" i="10"/>
  <c r="F133" i="8"/>
  <c r="F122" i="10"/>
  <c r="C130" i="8"/>
  <c r="C120" i="10"/>
  <c r="C128" i="8"/>
  <c r="C118" i="10"/>
  <c r="C126" i="8"/>
  <c r="C116" i="10"/>
  <c r="AB135" i="8"/>
  <c r="AB123" i="10"/>
  <c r="AB134" i="10" s="1"/>
  <c r="X135" i="8"/>
  <c r="X123" i="10"/>
  <c r="X134" i="10" s="1"/>
  <c r="T135" i="8"/>
  <c r="T123" i="10"/>
  <c r="T134" i="10" s="1"/>
  <c r="P135" i="8"/>
  <c r="P123" i="10"/>
  <c r="P134" i="10" s="1"/>
  <c r="L135" i="8"/>
  <c r="L123" i="10"/>
  <c r="L134" i="10" s="1"/>
  <c r="H135" i="8"/>
  <c r="H123" i="10"/>
  <c r="H134" i="10" s="1"/>
  <c r="AE133" i="8"/>
  <c r="AE122" i="10"/>
  <c r="AE133" i="10" s="1"/>
  <c r="AA133" i="8"/>
  <c r="AA122" i="10"/>
  <c r="AA133" i="10" s="1"/>
  <c r="W133" i="8"/>
  <c r="W122" i="10"/>
  <c r="W133" i="10" s="1"/>
  <c r="S133" i="8"/>
  <c r="S122" i="10"/>
  <c r="S133" i="10" s="1"/>
  <c r="O133" i="8"/>
  <c r="O122" i="10"/>
  <c r="O133" i="10" s="1"/>
  <c r="K133" i="8"/>
  <c r="K122" i="10"/>
  <c r="K133" i="10" s="1"/>
  <c r="G133" i="8"/>
  <c r="G122" i="10"/>
  <c r="G133" i="10" s="1"/>
  <c r="F135" i="8"/>
  <c r="F123" i="10"/>
  <c r="AD131" i="8"/>
  <c r="AD121" i="10"/>
  <c r="AD132" i="10" s="1"/>
  <c r="Z131" i="8"/>
  <c r="Z121" i="10"/>
  <c r="V131" i="8"/>
  <c r="V121" i="10"/>
  <c r="R131" i="8"/>
  <c r="R121" i="10"/>
  <c r="N131" i="8"/>
  <c r="N121" i="10"/>
  <c r="J131" i="8"/>
  <c r="J121" i="10"/>
  <c r="F131" i="8"/>
  <c r="F121" i="10"/>
  <c r="AD130" i="8"/>
  <c r="AD120" i="10"/>
  <c r="Z130" i="8"/>
  <c r="Z120" i="10"/>
  <c r="V130" i="8"/>
  <c r="V120" i="10"/>
  <c r="R130" i="8"/>
  <c r="R120" i="10"/>
  <c r="N130" i="8"/>
  <c r="N120" i="10"/>
  <c r="J130" i="8"/>
  <c r="J120" i="10"/>
  <c r="F130" i="8"/>
  <c r="F120" i="10"/>
  <c r="AD129" i="8"/>
  <c r="AD119" i="10"/>
  <c r="AD130" i="10" s="1"/>
  <c r="Z129" i="8"/>
  <c r="Z119" i="10"/>
  <c r="V129" i="8"/>
  <c r="V119" i="10"/>
  <c r="R129" i="8"/>
  <c r="R119" i="10"/>
  <c r="N129" i="8"/>
  <c r="N119" i="10"/>
  <c r="J129" i="8"/>
  <c r="J119" i="10"/>
  <c r="F129" i="8"/>
  <c r="F119" i="10"/>
  <c r="AD128" i="8"/>
  <c r="AD118" i="10"/>
  <c r="Z128" i="8"/>
  <c r="Z118" i="10"/>
  <c r="V128" i="8"/>
  <c r="V118" i="10"/>
  <c r="R128" i="8"/>
  <c r="R118" i="10"/>
  <c r="N128" i="8"/>
  <c r="N118" i="10"/>
  <c r="J128" i="8"/>
  <c r="J118" i="10"/>
  <c r="F128" i="8"/>
  <c r="F118" i="10"/>
  <c r="AD127" i="8"/>
  <c r="AD117" i="10"/>
  <c r="Z127" i="8"/>
  <c r="Z117" i="10"/>
  <c r="V127" i="8"/>
  <c r="V117" i="10"/>
  <c r="R127" i="8"/>
  <c r="R117" i="10"/>
  <c r="N127" i="8"/>
  <c r="N117" i="10"/>
  <c r="J127" i="8"/>
  <c r="J117" i="10"/>
  <c r="F127" i="8"/>
  <c r="F117" i="10"/>
  <c r="AD126" i="8"/>
  <c r="AD116" i="10"/>
  <c r="Z126" i="8"/>
  <c r="Z116" i="10"/>
  <c r="V126" i="8"/>
  <c r="V116" i="10"/>
  <c r="R126" i="8"/>
  <c r="R116" i="10"/>
  <c r="N126" i="8"/>
  <c r="N116" i="10"/>
  <c r="J126" i="8"/>
  <c r="J116" i="10"/>
  <c r="F126" i="8"/>
  <c r="F116" i="10"/>
  <c r="C131" i="10"/>
  <c r="C129" i="10"/>
  <c r="C127" i="10"/>
  <c r="AD134" i="10"/>
  <c r="Z134" i="10"/>
  <c r="V134" i="10"/>
  <c r="N134" i="10"/>
  <c r="J134" i="10"/>
  <c r="F134" i="10"/>
  <c r="Z132" i="10"/>
  <c r="V132" i="10"/>
  <c r="R132" i="10"/>
  <c r="N132" i="10"/>
  <c r="J132" i="10"/>
  <c r="F132" i="10"/>
  <c r="AD131" i="10"/>
  <c r="Z131" i="10"/>
  <c r="V131" i="10"/>
  <c r="R131" i="10"/>
  <c r="N131" i="10"/>
  <c r="J131" i="10"/>
  <c r="F131" i="10"/>
  <c r="Z130" i="10"/>
  <c r="V130" i="10"/>
  <c r="R130" i="10"/>
  <c r="N130" i="10"/>
  <c r="J130" i="10"/>
  <c r="F130" i="10"/>
  <c r="AD129" i="10"/>
  <c r="Z129" i="10"/>
  <c r="V129" i="10"/>
  <c r="R129" i="10"/>
  <c r="N129" i="10"/>
  <c r="J129" i="10"/>
  <c r="F129" i="10"/>
  <c r="AD128" i="10"/>
  <c r="Z128" i="10"/>
  <c r="V128" i="10"/>
  <c r="R128" i="10"/>
  <c r="N128" i="10"/>
  <c r="J128" i="10"/>
  <c r="F128" i="10"/>
  <c r="AD127" i="10"/>
  <c r="Z127" i="10"/>
  <c r="V127" i="10"/>
  <c r="R127" i="10"/>
  <c r="N127" i="10"/>
  <c r="J127" i="10"/>
  <c r="F127" i="10"/>
  <c r="AC134" i="10"/>
  <c r="Y134" i="10"/>
  <c r="U134" i="10"/>
  <c r="Q134" i="10"/>
  <c r="M134" i="10"/>
  <c r="I134" i="10"/>
  <c r="E134" i="10"/>
  <c r="AD133" i="10"/>
  <c r="Z133" i="10"/>
  <c r="V133" i="10"/>
  <c r="R133" i="10"/>
  <c r="N133" i="10"/>
  <c r="J133" i="10"/>
  <c r="AE132" i="10"/>
  <c r="AA132" i="10"/>
  <c r="W132" i="10"/>
  <c r="S132" i="10"/>
  <c r="O132" i="10"/>
  <c r="K132" i="10"/>
  <c r="G132" i="10"/>
  <c r="AE131" i="10"/>
  <c r="AA131" i="10"/>
  <c r="W131" i="10"/>
  <c r="S131" i="10"/>
  <c r="O131" i="10"/>
  <c r="K131" i="10"/>
  <c r="G131" i="10"/>
  <c r="AE130" i="10"/>
  <c r="AA130" i="10"/>
  <c r="W130" i="10"/>
  <c r="S130" i="10"/>
  <c r="O130" i="10"/>
  <c r="K130" i="10"/>
  <c r="G130" i="10"/>
  <c r="AE129" i="10"/>
  <c r="AA129" i="10"/>
  <c r="W129" i="10"/>
  <c r="S129" i="10"/>
  <c r="O129" i="10"/>
  <c r="K129" i="10"/>
  <c r="G129" i="10"/>
  <c r="AE128" i="10"/>
  <c r="AA128" i="10"/>
  <c r="W128" i="10"/>
  <c r="S128" i="10"/>
  <c r="O128" i="10"/>
  <c r="K128" i="10"/>
  <c r="G128" i="10"/>
  <c r="AE127" i="10"/>
  <c r="AA127" i="10"/>
  <c r="W127" i="10"/>
  <c r="S127" i="10"/>
  <c r="O127" i="10"/>
  <c r="K127" i="10"/>
  <c r="G127" i="10"/>
  <c r="F133" i="10"/>
</calcChain>
</file>

<file path=xl/sharedStrings.xml><?xml version="1.0" encoding="utf-8"?>
<sst xmlns="http://schemas.openxmlformats.org/spreadsheetml/2006/main" count="1367" uniqueCount="87">
  <si>
    <t>Annual value added and its components by economic activity</t>
  </si>
  <si>
    <t>Institutional sector: Total economy</t>
  </si>
  <si>
    <t>Counterpart institutional sector: Total economy</t>
  </si>
  <si>
    <t>Economic activity: Manufacturing</t>
  </si>
  <si>
    <t>Time period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</si>
  <si>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</si>
  <si>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</si>
  <si>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</si>
  <si>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</si>
  <si>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</si>
  <si>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</si>
  <si>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</si>
  <si>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</si>
  <si>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</si>
  <si>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</si>
  <si>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</si>
  <si>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</si>
  <si>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</si>
  <si>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</si>
  <si>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</si>
  <si>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</si>
  <si>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</si>
  <si>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</si>
  <si>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</si>
  <si>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</si>
  <si>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</si>
  <si>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</si>
  <si>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</si>
  <si>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</si>
  <si>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</si>
  <si>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</si>
  <si>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</si>
  <si>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</si>
  <si>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</si>
  <si>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Transaction</t>
  </si>
  <si>
    <t>Combined unit of measure</t>
  </si>
  <si>
    <t/>
  </si>
  <si>
    <t>Reference area: Austria</t>
  </si>
  <si>
    <t>Value added, gross</t>
  </si>
  <si>
    <t>National currency, Chain linked volume, 2015, Millions, Euro</t>
  </si>
  <si>
    <t>National currency, Current prices, Millions, Euro</t>
  </si>
  <si>
    <t>Output</t>
  </si>
  <si>
    <t>Reference area: Belgium</t>
  </si>
  <si>
    <t>National currency, Chain linked volume, 2020, Millions, Euro</t>
  </si>
  <si>
    <t>Reference area: Denmark</t>
  </si>
  <si>
    <t>National currency, Chain linked volume, 2020, Millions, Danish krone</t>
  </si>
  <si>
    <t>National currency, Current prices, Millions, Danish krone</t>
  </si>
  <si>
    <t>Reference area: Finland</t>
  </si>
  <si>
    <t>Reference area: France</t>
  </si>
  <si>
    <t>Reference area: Germany</t>
  </si>
  <si>
    <t>Reference area: Italy</t>
  </si>
  <si>
    <t>Reference area: Netherlands</t>
  </si>
  <si>
    <t>National currency, Chain linked volume, 2021, Millions, Euro</t>
  </si>
  <si>
    <t>Reference area: Norway</t>
  </si>
  <si>
    <t>National currency, Chain linked volume, 2015, Millions, Norwegian krone</t>
  </si>
  <si>
    <t>National currency, Current prices, Millions, Norwegian krone</t>
  </si>
  <si>
    <t>Reference area: Sweden</t>
  </si>
  <si>
    <t>National currency, Chain linked volume, 2020, Millions, Swedish krona</t>
  </si>
  <si>
    <t>National currency, Current prices, Millions, Swedish krona</t>
  </si>
  <si>
    <t>Reference area: United Kingdom</t>
  </si>
  <si>
    <t>National currency, Chain linked volume, 2022, Millions, Pound sterling</t>
  </si>
  <si>
    <t>National currency, Current prices, Millions, Pound sterling</t>
  </si>
  <si>
    <t>Reference area: Euro area (20 countries)</t>
  </si>
  <si>
    <t>Reference area: European Union (27 countries from 01/02/2020)</t>
  </si>
  <si>
    <t xml:space="preserve">© Terms &amp; conditions </t>
  </si>
  <si>
    <t>Belgique</t>
  </si>
  <si>
    <t>Autriche</t>
  </si>
  <si>
    <t>Danemark</t>
  </si>
  <si>
    <t>France</t>
  </si>
  <si>
    <t>Allemagne</t>
  </si>
  <si>
    <t>Italie</t>
  </si>
  <si>
    <t>Finlande</t>
  </si>
  <si>
    <t>Pays-Bas</t>
  </si>
  <si>
    <t>Norvège</t>
  </si>
  <si>
    <t>Suède</t>
  </si>
  <si>
    <t>Royaume-Uni</t>
  </si>
  <si>
    <t>Zone Euro</t>
  </si>
  <si>
    <t>UE 27 pays</t>
  </si>
  <si>
    <t>Source : OCDE</t>
  </si>
  <si>
    <t xml:space="preserve">  </t>
  </si>
  <si>
    <t>rapport prix production prix VA</t>
  </si>
  <si>
    <t>indice prix de de la production</t>
  </si>
  <si>
    <t>indice prix de de la valeur ajoutée</t>
  </si>
  <si>
    <t>indice de rix de la VA</t>
  </si>
  <si>
    <t>rapport entre l'indice de prix de la production et l'indice de prix de la VA</t>
  </si>
  <si>
    <t>Prix de VA de l'ensemble de l'économie</t>
  </si>
  <si>
    <t>prix relatif de la VA de l'insutrie à VA de l'ensemble de l'économie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</si>
</sst>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1" fontId="3" fillId="0" borderId="0" xfId="0" applyNumberFormat="1" applyFont="1"/>
    <xf numFmtId="1" fontId="2" fillId="0" borderId="0" xfId="0" applyNumberFormat="1" applyFont="1"/>
    <xf numFmtId="1" fontId="0" fillId="2" borderId="0" xfId="0" applyNumberFormat="1" applyFill="1"/>
    <xf numFmtId="1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'industrie (VA)'!$B$85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(VA)'!$C$85:$AE$85</c:f>
              <c:numCache>
                <c:formatCode>0</c:formatCode>
                <c:ptCount val="29"/>
                <c:pt idx="0">
                  <c:v>100</c:v>
                </c:pt>
                <c:pt idx="1">
                  <c:v>104.33114831445086</c:v>
                </c:pt>
                <c:pt idx="2">
                  <c:v>106.64432541830232</c:v>
                </c:pt>
                <c:pt idx="3">
                  <c:v>109.06870628361068</c:v>
                </c:pt>
                <c:pt idx="4">
                  <c:v>109.37263874670063</c:v>
                </c:pt>
                <c:pt idx="5">
                  <c:v>110.4604807801543</c:v>
                </c:pt>
                <c:pt idx="6">
                  <c:v>113.30808738143423</c:v>
                </c:pt>
                <c:pt idx="7">
                  <c:v>115.32839169278103</c:v>
                </c:pt>
                <c:pt idx="8">
                  <c:v>116.99858081100957</c:v>
                </c:pt>
                <c:pt idx="9">
                  <c:v>118.06833437418919</c:v>
                </c:pt>
                <c:pt idx="10">
                  <c:v>118.47049080674279</c:v>
                </c:pt>
                <c:pt idx="11">
                  <c:v>117.95002228099806</c:v>
                </c:pt>
                <c:pt idx="12">
                  <c:v>121.76004371727994</c:v>
                </c:pt>
                <c:pt idx="13">
                  <c:v>123.83719292422062</c:v>
                </c:pt>
                <c:pt idx="14">
                  <c:v>129.83986450585047</c:v>
                </c:pt>
                <c:pt idx="15">
                  <c:v>125.18414236069101</c:v>
                </c:pt>
                <c:pt idx="16">
                  <c:v>125.487307174644</c:v>
                </c:pt>
                <c:pt idx="17">
                  <c:v>125.33652209020019</c:v>
                </c:pt>
                <c:pt idx="18">
                  <c:v>125.68122893143305</c:v>
                </c:pt>
                <c:pt idx="19">
                  <c:v>127.77365621455</c:v>
                </c:pt>
                <c:pt idx="20">
                  <c:v>130.64354999972511</c:v>
                </c:pt>
                <c:pt idx="21">
                  <c:v>134.94897436533557</c:v>
                </c:pt>
                <c:pt idx="22">
                  <c:v>134.58908448653378</c:v>
                </c:pt>
                <c:pt idx="23">
                  <c:v>136.96254131942442</c:v>
                </c:pt>
                <c:pt idx="24">
                  <c:v>137.43183989748627</c:v>
                </c:pt>
                <c:pt idx="25">
                  <c:v>144.18447762702019</c:v>
                </c:pt>
                <c:pt idx="26">
                  <c:v>146.01845842317599</c:v>
                </c:pt>
                <c:pt idx="27">
                  <c:v>153.47402837333271</c:v>
                </c:pt>
                <c:pt idx="28">
                  <c:v>165.7448287631747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C-4BFF-A707-F5F9D7EB49C2}"/>
            </c:ext>
          </c:extLst>
        </c:ser>
        <c:ser>
          <c:idx val="2"/>
          <c:order val="1"/>
          <c:tx>
            <c:strRef>
              <c:f>'industrie (VA)'!$B$86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(VA)'!$C$86:$AE$86</c:f>
              <c:numCache>
                <c:formatCode>0</c:formatCode>
                <c:ptCount val="29"/>
                <c:pt idx="0">
                  <c:v>100</c:v>
                </c:pt>
                <c:pt idx="1">
                  <c:v>104.8983588670046</c:v>
                </c:pt>
                <c:pt idx="2">
                  <c:v>104.64213327119285</c:v>
                </c:pt>
                <c:pt idx="3">
                  <c:v>105.49794845936057</c:v>
                </c:pt>
                <c:pt idx="4">
                  <c:v>106.93966109864667</c:v>
                </c:pt>
                <c:pt idx="5">
                  <c:v>109.40625104176763</c:v>
                </c:pt>
                <c:pt idx="6">
                  <c:v>110.4651660102212</c:v>
                </c:pt>
                <c:pt idx="7">
                  <c:v>115.56746430614517</c:v>
                </c:pt>
                <c:pt idx="8">
                  <c:v>115.227894513717</c:v>
                </c:pt>
                <c:pt idx="9">
                  <c:v>114.37194301481331</c:v>
                </c:pt>
                <c:pt idx="10">
                  <c:v>115.69698158476695</c:v>
                </c:pt>
                <c:pt idx="11">
                  <c:v>116.77559423023791</c:v>
                </c:pt>
                <c:pt idx="12">
                  <c:v>118.13947124831984</c:v>
                </c:pt>
                <c:pt idx="13">
                  <c:v>120.91229116644658</c:v>
                </c:pt>
                <c:pt idx="14">
                  <c:v>123.96774045990922</c:v>
                </c:pt>
                <c:pt idx="15">
                  <c:v>123.44171011301091</c:v>
                </c:pt>
                <c:pt idx="16">
                  <c:v>119.49465348173871</c:v>
                </c:pt>
                <c:pt idx="17">
                  <c:v>122.06419708413799</c:v>
                </c:pt>
                <c:pt idx="18">
                  <c:v>124.55388814598351</c:v>
                </c:pt>
                <c:pt idx="19">
                  <c:v>127.04699659487595</c:v>
                </c:pt>
                <c:pt idx="20">
                  <c:v>137.18515890052208</c:v>
                </c:pt>
                <c:pt idx="21">
                  <c:v>140.35468698554021</c:v>
                </c:pt>
                <c:pt idx="22">
                  <c:v>134.43398208766175</c:v>
                </c:pt>
                <c:pt idx="23">
                  <c:v>135.16069729863685</c:v>
                </c:pt>
                <c:pt idx="24">
                  <c:v>135.10651681559489</c:v>
                </c:pt>
                <c:pt idx="25">
                  <c:v>140.56402449247591</c:v>
                </c:pt>
                <c:pt idx="26">
                  <c:v>132.94910468130462</c:v>
                </c:pt>
                <c:pt idx="27">
                  <c:v>136.14278307967146</c:v>
                </c:pt>
                <c:pt idx="28">
                  <c:v>149.97851318534197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C-4BFF-A707-F5F9D7EB49C2}"/>
            </c:ext>
          </c:extLst>
        </c:ser>
        <c:ser>
          <c:idx val="3"/>
          <c:order val="2"/>
          <c:tx>
            <c:strRef>
              <c:f>'industrie (VA)'!$B$87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(VA)'!$C$87:$AE$87</c:f>
              <c:numCache>
                <c:formatCode>0</c:formatCode>
                <c:ptCount val="29"/>
                <c:pt idx="0">
                  <c:v>100</c:v>
                </c:pt>
                <c:pt idx="1">
                  <c:v>98.07545919542774</c:v>
                </c:pt>
                <c:pt idx="2">
                  <c:v>97.739078442096172</c:v>
                </c:pt>
                <c:pt idx="3">
                  <c:v>97.206019346034068</c:v>
                </c:pt>
                <c:pt idx="4">
                  <c:v>95.797898182413761</c:v>
                </c:pt>
                <c:pt idx="5">
                  <c:v>97.199630505158424</c:v>
                </c:pt>
                <c:pt idx="6">
                  <c:v>96.699865221557133</c:v>
                </c:pt>
                <c:pt idx="7">
                  <c:v>98.109731472531081</c:v>
                </c:pt>
                <c:pt idx="8">
                  <c:v>97.584114379690575</c:v>
                </c:pt>
                <c:pt idx="9">
                  <c:v>97.347980176277076</c:v>
                </c:pt>
                <c:pt idx="10">
                  <c:v>97.712064472131587</c:v>
                </c:pt>
                <c:pt idx="11">
                  <c:v>99.275572345661701</c:v>
                </c:pt>
                <c:pt idx="12">
                  <c:v>98.931156598562694</c:v>
                </c:pt>
                <c:pt idx="13">
                  <c:v>97.344110063078205</c:v>
                </c:pt>
                <c:pt idx="14">
                  <c:v>95.712416707507941</c:v>
                </c:pt>
                <c:pt idx="15">
                  <c:v>98.164264865341181</c:v>
                </c:pt>
                <c:pt idx="16">
                  <c:v>100.3421479818234</c:v>
                </c:pt>
                <c:pt idx="17">
                  <c:v>101.86441599089778</c:v>
                </c:pt>
                <c:pt idx="18">
                  <c:v>101.8916121532352</c:v>
                </c:pt>
                <c:pt idx="19">
                  <c:v>102.25068189780062</c:v>
                </c:pt>
                <c:pt idx="20">
                  <c:v>103.32526775614245</c:v>
                </c:pt>
                <c:pt idx="21">
                  <c:v>105.94467083284147</c:v>
                </c:pt>
                <c:pt idx="22">
                  <c:v>108.66680578823416</c:v>
                </c:pt>
                <c:pt idx="23">
                  <c:v>110.31429510393104</c:v>
                </c:pt>
                <c:pt idx="24">
                  <c:v>112.3140568278837</c:v>
                </c:pt>
                <c:pt idx="25">
                  <c:v>112.84151943600223</c:v>
                </c:pt>
                <c:pt idx="26">
                  <c:v>116.03640562874197</c:v>
                </c:pt>
                <c:pt idx="27">
                  <c:v>130.20996640171703</c:v>
                </c:pt>
                <c:pt idx="28">
                  <c:v>129.55747315901777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AC-4BFF-A707-F5F9D7EB49C2}"/>
            </c:ext>
          </c:extLst>
        </c:ser>
        <c:ser>
          <c:idx val="4"/>
          <c:order val="3"/>
          <c:tx>
            <c:strRef>
              <c:f>'industrie (VA)'!$B$88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(VA)'!$C$88:$AE$88</c:f>
              <c:numCache>
                <c:formatCode>0</c:formatCode>
                <c:ptCount val="29"/>
                <c:pt idx="0">
                  <c:v>100</c:v>
                </c:pt>
                <c:pt idx="1">
                  <c:v>102.4456340608299</c:v>
                </c:pt>
                <c:pt idx="2">
                  <c:v>101.47936033508861</c:v>
                </c:pt>
                <c:pt idx="3">
                  <c:v>102.60736782944817</c:v>
                </c:pt>
                <c:pt idx="4">
                  <c:v>102.46799287486137</c:v>
                </c:pt>
                <c:pt idx="5">
                  <c:v>103.22638558782465</c:v>
                </c:pt>
                <c:pt idx="6">
                  <c:v>104.48926452259381</c:v>
                </c:pt>
                <c:pt idx="7">
                  <c:v>105.54617686304447</c:v>
                </c:pt>
                <c:pt idx="8">
                  <c:v>104.62299133426303</c:v>
                </c:pt>
                <c:pt idx="9">
                  <c:v>104.73196616048776</c:v>
                </c:pt>
                <c:pt idx="10">
                  <c:v>105.24585151394791</c:v>
                </c:pt>
                <c:pt idx="11">
                  <c:v>104.83655819212973</c:v>
                </c:pt>
                <c:pt idx="12">
                  <c:v>107.13197684332175</c:v>
                </c:pt>
                <c:pt idx="13">
                  <c:v>108.50282619466012</c:v>
                </c:pt>
                <c:pt idx="14">
                  <c:v>109.97008492722203</c:v>
                </c:pt>
                <c:pt idx="15">
                  <c:v>108.3726150482632</c:v>
                </c:pt>
                <c:pt idx="16">
                  <c:v>108.96536963723054</c:v>
                </c:pt>
                <c:pt idx="17">
                  <c:v>110.71961447382034</c:v>
                </c:pt>
                <c:pt idx="18">
                  <c:v>111.45272787889053</c:v>
                </c:pt>
                <c:pt idx="19">
                  <c:v>111.98006241125201</c:v>
                </c:pt>
                <c:pt idx="20">
                  <c:v>115.94915006843584</c:v>
                </c:pt>
                <c:pt idx="21">
                  <c:v>116.69937165423615</c:v>
                </c:pt>
                <c:pt idx="22">
                  <c:v>116.44381461077656</c:v>
                </c:pt>
                <c:pt idx="23">
                  <c:v>116.923119720326</c:v>
                </c:pt>
                <c:pt idx="24">
                  <c:v>118.62259750517232</c:v>
                </c:pt>
                <c:pt idx="25">
                  <c:v>119.97532436873846</c:v>
                </c:pt>
                <c:pt idx="26">
                  <c:v>120.24636656393605</c:v>
                </c:pt>
                <c:pt idx="27">
                  <c:v>127.04780531422377</c:v>
                </c:pt>
                <c:pt idx="28">
                  <c:v>135.47600434201303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AC-4BFF-A707-F5F9D7EB49C2}"/>
            </c:ext>
          </c:extLst>
        </c:ser>
        <c:ser>
          <c:idx val="6"/>
          <c:order val="4"/>
          <c:tx>
            <c:strRef>
              <c:f>'industrie (VA)'!$B$90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(VA)'!$C$90:$AE$90</c:f>
              <c:numCache>
                <c:formatCode>0</c:formatCode>
                <c:ptCount val="29"/>
                <c:pt idx="0">
                  <c:v>100</c:v>
                </c:pt>
                <c:pt idx="1">
                  <c:v>101.83425051234103</c:v>
                </c:pt>
                <c:pt idx="2">
                  <c:v>100.68741604542164</c:v>
                </c:pt>
                <c:pt idx="3">
                  <c:v>103.30700394355935</c:v>
                </c:pt>
                <c:pt idx="4">
                  <c:v>103.13912651535902</c:v>
                </c:pt>
                <c:pt idx="5">
                  <c:v>101.47140623485153</c:v>
                </c:pt>
                <c:pt idx="6">
                  <c:v>102.07843357072953</c:v>
                </c:pt>
                <c:pt idx="7">
                  <c:v>103.20708642681801</c:v>
                </c:pt>
                <c:pt idx="8">
                  <c:v>103.25920116534941</c:v>
                </c:pt>
                <c:pt idx="9">
                  <c:v>102.91861502922652</c:v>
                </c:pt>
                <c:pt idx="10">
                  <c:v>102.60991280771023</c:v>
                </c:pt>
                <c:pt idx="11">
                  <c:v>101.33799459803699</c:v>
                </c:pt>
                <c:pt idx="12">
                  <c:v>102.55124570676188</c:v>
                </c:pt>
                <c:pt idx="13">
                  <c:v>102.63524226638609</c:v>
                </c:pt>
                <c:pt idx="14">
                  <c:v>108.31786960610508</c:v>
                </c:pt>
                <c:pt idx="15">
                  <c:v>106.42725826796462</c:v>
                </c:pt>
                <c:pt idx="16">
                  <c:v>106.20030944565126</c:v>
                </c:pt>
                <c:pt idx="17">
                  <c:v>109.71326186128364</c:v>
                </c:pt>
                <c:pt idx="18">
                  <c:v>110.80707425468195</c:v>
                </c:pt>
                <c:pt idx="19">
                  <c:v>111.25893540737862</c:v>
                </c:pt>
                <c:pt idx="20">
                  <c:v>114.08067504676484</c:v>
                </c:pt>
                <c:pt idx="21">
                  <c:v>115.21410383889598</c:v>
                </c:pt>
                <c:pt idx="22">
                  <c:v>114.48683402315199</c:v>
                </c:pt>
                <c:pt idx="23">
                  <c:v>114.75522498996058</c:v>
                </c:pt>
                <c:pt idx="24">
                  <c:v>116.91213106659495</c:v>
                </c:pt>
                <c:pt idx="25">
                  <c:v>119.29055478899272</c:v>
                </c:pt>
                <c:pt idx="26">
                  <c:v>117.33237567582458</c:v>
                </c:pt>
                <c:pt idx="27">
                  <c:v>122.59256106467106</c:v>
                </c:pt>
                <c:pt idx="28">
                  <c:v>130.44058687383546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AC-4BFF-A707-F5F9D7EB49C2}"/>
            </c:ext>
          </c:extLst>
        </c:ser>
        <c:ser>
          <c:idx val="7"/>
          <c:order val="5"/>
          <c:tx>
            <c:strRef>
              <c:f>'industrie (VA)'!$B$91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(VA)'!$C$91:$AE$91</c:f>
              <c:numCache>
                <c:formatCode>0</c:formatCode>
                <c:ptCount val="29"/>
                <c:pt idx="0">
                  <c:v>100</c:v>
                </c:pt>
                <c:pt idx="1">
                  <c:v>96.222235956208806</c:v>
                </c:pt>
                <c:pt idx="2">
                  <c:v>96.14987256632574</c:v>
                </c:pt>
                <c:pt idx="3">
                  <c:v>100.04432442876764</c:v>
                </c:pt>
                <c:pt idx="4">
                  <c:v>95.971092951516127</c:v>
                </c:pt>
                <c:pt idx="5">
                  <c:v>95.578929960461693</c:v>
                </c:pt>
                <c:pt idx="6">
                  <c:v>95.556099751018408</c:v>
                </c:pt>
                <c:pt idx="7">
                  <c:v>91.996289369770707</c:v>
                </c:pt>
                <c:pt idx="8">
                  <c:v>87.71195861731961</c:v>
                </c:pt>
                <c:pt idx="9">
                  <c:v>85.868352776238993</c:v>
                </c:pt>
                <c:pt idx="10">
                  <c:v>84.495964800838223</c:v>
                </c:pt>
                <c:pt idx="11">
                  <c:v>81.844095517867402</c:v>
                </c:pt>
                <c:pt idx="12">
                  <c:v>81.618232742539121</c:v>
                </c:pt>
                <c:pt idx="13">
                  <c:v>81.755639021997396</c:v>
                </c:pt>
                <c:pt idx="14">
                  <c:v>79.868274795341932</c:v>
                </c:pt>
                <c:pt idx="15">
                  <c:v>78.248608620076013</c:v>
                </c:pt>
                <c:pt idx="16">
                  <c:v>78.882516450339025</c:v>
                </c:pt>
                <c:pt idx="17">
                  <c:v>80.544120666573576</c:v>
                </c:pt>
                <c:pt idx="18">
                  <c:v>81.426047735388082</c:v>
                </c:pt>
                <c:pt idx="19">
                  <c:v>82.900441912608017</c:v>
                </c:pt>
                <c:pt idx="20">
                  <c:v>85.705157462345952</c:v>
                </c:pt>
                <c:pt idx="21">
                  <c:v>83.382922240729442</c:v>
                </c:pt>
                <c:pt idx="22">
                  <c:v>84.280438212737081</c:v>
                </c:pt>
                <c:pt idx="23">
                  <c:v>87.231110590848516</c:v>
                </c:pt>
                <c:pt idx="24">
                  <c:v>85.800515819673123</c:v>
                </c:pt>
                <c:pt idx="25">
                  <c:v>86.341444945119989</c:v>
                </c:pt>
                <c:pt idx="26">
                  <c:v>94.159386391721597</c:v>
                </c:pt>
                <c:pt idx="27">
                  <c:v>113.50654619065591</c:v>
                </c:pt>
                <c:pt idx="28">
                  <c:v>110.39789272162263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AC-4BFF-A707-F5F9D7EB49C2}"/>
            </c:ext>
          </c:extLst>
        </c:ser>
        <c:ser>
          <c:idx val="8"/>
          <c:order val="6"/>
          <c:tx>
            <c:strRef>
              <c:f>'industrie (VA)'!$B$92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(VA)'!$C$92:$AE$92</c:f>
              <c:numCache>
                <c:formatCode>0</c:formatCode>
                <c:ptCount val="29"/>
                <c:pt idx="0">
                  <c:v>100</c:v>
                </c:pt>
                <c:pt idx="1">
                  <c:v>98.16935342982967</c:v>
                </c:pt>
                <c:pt idx="2">
                  <c:v>99.306267095804614</c:v>
                </c:pt>
                <c:pt idx="3">
                  <c:v>100.90278880078172</c:v>
                </c:pt>
                <c:pt idx="4">
                  <c:v>98.775200564464214</c:v>
                </c:pt>
                <c:pt idx="5">
                  <c:v>98.588241796132962</c:v>
                </c:pt>
                <c:pt idx="6">
                  <c:v>101.01835228443555</c:v>
                </c:pt>
                <c:pt idx="7">
                  <c:v>100.7072620723638</c:v>
                </c:pt>
                <c:pt idx="8">
                  <c:v>100.7499696022649</c:v>
                </c:pt>
                <c:pt idx="9">
                  <c:v>100.75325456684075</c:v>
                </c:pt>
                <c:pt idx="10">
                  <c:v>101.77389781056148</c:v>
                </c:pt>
                <c:pt idx="11">
                  <c:v>102.09072474603202</c:v>
                </c:pt>
                <c:pt idx="12">
                  <c:v>103.07444326539536</c:v>
                </c:pt>
                <c:pt idx="13">
                  <c:v>103.40665724409997</c:v>
                </c:pt>
                <c:pt idx="14">
                  <c:v>102.05670001731704</c:v>
                </c:pt>
                <c:pt idx="15">
                  <c:v>99.065975632613842</c:v>
                </c:pt>
                <c:pt idx="16">
                  <c:v>99.444148312750045</c:v>
                </c:pt>
                <c:pt idx="17">
                  <c:v>99.857311438682004</c:v>
                </c:pt>
                <c:pt idx="18">
                  <c:v>97.267154700652995</c:v>
                </c:pt>
                <c:pt idx="19">
                  <c:v>97.271606200358974</c:v>
                </c:pt>
                <c:pt idx="20">
                  <c:v>104.00672910301391</c:v>
                </c:pt>
                <c:pt idx="21">
                  <c:v>105.40519433660093</c:v>
                </c:pt>
                <c:pt idx="22">
                  <c:v>105.53575565470295</c:v>
                </c:pt>
                <c:pt idx="23">
                  <c:v>106.63104876355072</c:v>
                </c:pt>
                <c:pt idx="24">
                  <c:v>108.63878362468184</c:v>
                </c:pt>
                <c:pt idx="25">
                  <c:v>109.553886820825</c:v>
                </c:pt>
                <c:pt idx="26">
                  <c:v>110.2772921329686</c:v>
                </c:pt>
                <c:pt idx="27">
                  <c:v>112.74519673694843</c:v>
                </c:pt>
                <c:pt idx="28">
                  <c:v>128.05818558503867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AC-4BFF-A707-F5F9D7EB49C2}"/>
            </c:ext>
          </c:extLst>
        </c:ser>
        <c:ser>
          <c:idx val="9"/>
          <c:order val="7"/>
          <c:tx>
            <c:strRef>
              <c:f>'industrie (VA)'!$B$93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(VA)'!$C$93:$AE$93</c:f>
              <c:numCache>
                <c:formatCode>0</c:formatCode>
                <c:ptCount val="29"/>
                <c:pt idx="0">
                  <c:v>100</c:v>
                </c:pt>
                <c:pt idx="1">
                  <c:v>100.66208333835975</c:v>
                </c:pt>
                <c:pt idx="2">
                  <c:v>101.97908244102275</c:v>
                </c:pt>
                <c:pt idx="3">
                  <c:v>102.55801097957456</c:v>
                </c:pt>
                <c:pt idx="4">
                  <c:v>102.57359430913417</c:v>
                </c:pt>
                <c:pt idx="5">
                  <c:v>102.87186442301432</c:v>
                </c:pt>
                <c:pt idx="6">
                  <c:v>103.89299178682164</c:v>
                </c:pt>
                <c:pt idx="7">
                  <c:v>104.70650716318592</c:v>
                </c:pt>
                <c:pt idx="8">
                  <c:v>104.72385038096785</c:v>
                </c:pt>
                <c:pt idx="9">
                  <c:v>105.37937498848049</c:v>
                </c:pt>
                <c:pt idx="10">
                  <c:v>105.98288186181416</c:v>
                </c:pt>
                <c:pt idx="11">
                  <c:v>105.91598272972875</c:v>
                </c:pt>
                <c:pt idx="12">
                  <c:v>106.10128092599851</c:v>
                </c:pt>
                <c:pt idx="13">
                  <c:v>104.37373543607944</c:v>
                </c:pt>
                <c:pt idx="14">
                  <c:v>112.21404550084212</c:v>
                </c:pt>
                <c:pt idx="15">
                  <c:v>107.75752566420128</c:v>
                </c:pt>
                <c:pt idx="16">
                  <c:v>106.25371342128402</c:v>
                </c:pt>
                <c:pt idx="17">
                  <c:v>107.66256386060074</c:v>
                </c:pt>
                <c:pt idx="18">
                  <c:v>107.87984890233582</c:v>
                </c:pt>
                <c:pt idx="19">
                  <c:v>108.97474951735072</c:v>
                </c:pt>
                <c:pt idx="20">
                  <c:v>112.50234038368222</c:v>
                </c:pt>
                <c:pt idx="21">
                  <c:v>114.35122213157848</c:v>
                </c:pt>
                <c:pt idx="22">
                  <c:v>113.06967632156189</c:v>
                </c:pt>
                <c:pt idx="23">
                  <c:v>112.80544981910755</c:v>
                </c:pt>
                <c:pt idx="24">
                  <c:v>113.71951312219331</c:v>
                </c:pt>
                <c:pt idx="25">
                  <c:v>114.70464425840427</c:v>
                </c:pt>
                <c:pt idx="26">
                  <c:v>113.02533256590789</c:v>
                </c:pt>
                <c:pt idx="27">
                  <c:v>111.1336324784357</c:v>
                </c:pt>
                <c:pt idx="28">
                  <c:v>117.42050538162975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AC-4BFF-A707-F5F9D7EB49C2}"/>
            </c:ext>
          </c:extLst>
        </c:ser>
        <c:ser>
          <c:idx val="10"/>
          <c:order val="8"/>
          <c:tx>
            <c:strRef>
              <c:f>'industrie (VA)'!$B$94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(VA)'!$C$94:$AE$94</c:f>
              <c:numCache>
                <c:formatCode>0</c:formatCode>
                <c:ptCount val="29"/>
                <c:pt idx="0">
                  <c:v>100</c:v>
                </c:pt>
                <c:pt idx="1">
                  <c:v>96.667393745194445</c:v>
                </c:pt>
                <c:pt idx="2">
                  <c:v>94.821513519863672</c:v>
                </c:pt>
                <c:pt idx="3">
                  <c:v>92.964289718719172</c:v>
                </c:pt>
                <c:pt idx="4">
                  <c:v>89.750312876412011</c:v>
                </c:pt>
                <c:pt idx="5">
                  <c:v>89.433117304625654</c:v>
                </c:pt>
                <c:pt idx="6">
                  <c:v>89.448592629686829</c:v>
                </c:pt>
                <c:pt idx="7">
                  <c:v>86.264631187759932</c:v>
                </c:pt>
                <c:pt idx="8">
                  <c:v>83.986299827866972</c:v>
                </c:pt>
                <c:pt idx="9">
                  <c:v>79.99130898294122</c:v>
                </c:pt>
                <c:pt idx="10">
                  <c:v>79.439641788852597</c:v>
                </c:pt>
                <c:pt idx="11">
                  <c:v>78.607254911349159</c:v>
                </c:pt>
                <c:pt idx="12">
                  <c:v>80.581423081455426</c:v>
                </c:pt>
                <c:pt idx="13">
                  <c:v>79.426637677483527</c:v>
                </c:pt>
                <c:pt idx="14">
                  <c:v>88.222604655968922</c:v>
                </c:pt>
                <c:pt idx="15">
                  <c:v>83.181277361251006</c:v>
                </c:pt>
                <c:pt idx="16">
                  <c:v>81.282938826522027</c:v>
                </c:pt>
                <c:pt idx="17">
                  <c:v>83.841217618744608</c:v>
                </c:pt>
                <c:pt idx="18">
                  <c:v>84.820033611890025</c:v>
                </c:pt>
                <c:pt idx="19">
                  <c:v>88.018581997413619</c:v>
                </c:pt>
                <c:pt idx="20">
                  <c:v>92.832166179782391</c:v>
                </c:pt>
                <c:pt idx="21">
                  <c:v>92.894869119030574</c:v>
                </c:pt>
                <c:pt idx="22">
                  <c:v>92.830983634504619</c:v>
                </c:pt>
                <c:pt idx="23">
                  <c:v>94.527355416438496</c:v>
                </c:pt>
                <c:pt idx="24">
                  <c:v>98.660681920121959</c:v>
                </c:pt>
                <c:pt idx="25">
                  <c:v>100.99385053304331</c:v>
                </c:pt>
                <c:pt idx="26">
                  <c:v>98.305996723924551</c:v>
                </c:pt>
                <c:pt idx="27">
                  <c:v>104.8420480234341</c:v>
                </c:pt>
                <c:pt idx="28">
                  <c:v>118.76529136705467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AC-4BFF-A707-F5F9D7EB49C2}"/>
            </c:ext>
          </c:extLst>
        </c:ser>
        <c:ser>
          <c:idx val="11"/>
          <c:order val="9"/>
          <c:tx>
            <c:strRef>
              <c:f>'industrie (VA)'!$B$95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'industrie (VA)'!$C$83:$AE$83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(VA)'!$C$95:$AE$95</c:f>
              <c:numCache>
                <c:formatCode>0</c:formatCode>
                <c:ptCount val="29"/>
                <c:pt idx="0">
                  <c:v>100</c:v>
                </c:pt>
                <c:pt idx="1">
                  <c:v>98.620459814040629</c:v>
                </c:pt>
                <c:pt idx="2">
                  <c:v>98.976367983363048</c:v>
                </c:pt>
                <c:pt idx="3">
                  <c:v>98.173662173842672</c:v>
                </c:pt>
                <c:pt idx="4">
                  <c:v>96.564054276913183</c:v>
                </c:pt>
                <c:pt idx="5">
                  <c:v>97.416259523127835</c:v>
                </c:pt>
                <c:pt idx="6">
                  <c:v>96.926113075863981</c:v>
                </c:pt>
                <c:pt idx="7">
                  <c:v>97.026558332748522</c:v>
                </c:pt>
                <c:pt idx="8">
                  <c:v>94.059409856863681</c:v>
                </c:pt>
                <c:pt idx="9">
                  <c:v>92.826681773866028</c:v>
                </c:pt>
                <c:pt idx="10">
                  <c:v>91.608179207147842</c:v>
                </c:pt>
                <c:pt idx="11">
                  <c:v>89.578427987570166</c:v>
                </c:pt>
                <c:pt idx="12">
                  <c:v>91.480277296389531</c:v>
                </c:pt>
                <c:pt idx="13">
                  <c:v>92.59139648744214</c:v>
                </c:pt>
                <c:pt idx="14">
                  <c:v>91.677112063250362</c:v>
                </c:pt>
                <c:pt idx="15">
                  <c:v>90.285588687776183</c:v>
                </c:pt>
                <c:pt idx="16">
                  <c:v>90.15046134502694</c:v>
                </c:pt>
                <c:pt idx="17">
                  <c:v>91.41098670776492</c:v>
                </c:pt>
                <c:pt idx="18">
                  <c:v>92.638016136016404</c:v>
                </c:pt>
                <c:pt idx="19">
                  <c:v>92.132283874792918</c:v>
                </c:pt>
                <c:pt idx="20">
                  <c:v>95.112708594599297</c:v>
                </c:pt>
                <c:pt idx="21">
                  <c:v>94.549106286857452</c:v>
                </c:pt>
                <c:pt idx="22">
                  <c:v>93.703831373407667</c:v>
                </c:pt>
                <c:pt idx="23">
                  <c:v>93.377336347662165</c:v>
                </c:pt>
                <c:pt idx="24">
                  <c:v>94.837708699540272</c:v>
                </c:pt>
                <c:pt idx="25">
                  <c:v>92.572310912552339</c:v>
                </c:pt>
                <c:pt idx="26">
                  <c:v>90.698877434621409</c:v>
                </c:pt>
                <c:pt idx="27">
                  <c:v>102.08612325859991</c:v>
                </c:pt>
                <c:pt idx="28">
                  <c:v>108.30049022259065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AC-4BFF-A707-F5F9D7EB49C2}"/>
            </c:ext>
          </c:extLst>
        </c:ser>
        <c:ser>
          <c:idx val="12"/>
          <c:order val="10"/>
          <c:tx>
            <c:strRef>
              <c:f>'industrie (VA)'!$B$96</c:f>
              <c:strCache>
                <c:ptCount val="1"/>
                <c:pt idx="0">
                  <c:v>Royaume-Uni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'industrie (VA)'!$C$83:$AD$83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'industrie (VA)'!$C$96:$AD$96</c:f>
              <c:numCache>
                <c:formatCode>0</c:formatCode>
                <c:ptCount val="28"/>
                <c:pt idx="0">
                  <c:v>100</c:v>
                </c:pt>
                <c:pt idx="1">
                  <c:v>104.63514396177528</c:v>
                </c:pt>
                <c:pt idx="2">
                  <c:v>103.76761786103776</c:v>
                </c:pt>
                <c:pt idx="3">
                  <c:v>99.682326718370902</c:v>
                </c:pt>
                <c:pt idx="4">
                  <c:v>95.143420170451662</c:v>
                </c:pt>
                <c:pt idx="5">
                  <c:v>92.213898720512319</c:v>
                </c:pt>
                <c:pt idx="6">
                  <c:v>86.866860489470312</c:v>
                </c:pt>
                <c:pt idx="7">
                  <c:v>84.651790645882173</c:v>
                </c:pt>
                <c:pt idx="8">
                  <c:v>82.996628373818055</c:v>
                </c:pt>
                <c:pt idx="9">
                  <c:v>80.547046053004678</c:v>
                </c:pt>
                <c:pt idx="10">
                  <c:v>80.361959419916573</c:v>
                </c:pt>
                <c:pt idx="11">
                  <c:v>75.506983239605233</c:v>
                </c:pt>
                <c:pt idx="12">
                  <c:v>76.082300604970442</c:v>
                </c:pt>
                <c:pt idx="13">
                  <c:v>78.223823708082548</c:v>
                </c:pt>
                <c:pt idx="14">
                  <c:v>79.327639683864987</c:v>
                </c:pt>
                <c:pt idx="15">
                  <c:v>85.87423439333368</c:v>
                </c:pt>
                <c:pt idx="16">
                  <c:v>88.0340112574725</c:v>
                </c:pt>
                <c:pt idx="17">
                  <c:v>88.141856688502145</c:v>
                </c:pt>
                <c:pt idx="18">
                  <c:v>90.530493834468928</c:v>
                </c:pt>
                <c:pt idx="19">
                  <c:v>89.488395908699971</c:v>
                </c:pt>
                <c:pt idx="20">
                  <c:v>90.361187711934022</c:v>
                </c:pt>
                <c:pt idx="21">
                  <c:v>93.377374927887985</c:v>
                </c:pt>
                <c:pt idx="22">
                  <c:v>95.368112551921783</c:v>
                </c:pt>
                <c:pt idx="23">
                  <c:v>93.516833959314908</c:v>
                </c:pt>
                <c:pt idx="24">
                  <c:v>94.961718123673919</c:v>
                </c:pt>
                <c:pt idx="25">
                  <c:v>89.451920812082221</c:v>
                </c:pt>
                <c:pt idx="26">
                  <c:v>90.004574819794584</c:v>
                </c:pt>
                <c:pt idx="27">
                  <c:v>100.74263141143646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9AC-4BFF-A707-F5F9D7EB4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02144"/>
        <c:axId val="67303680"/>
      </c:lineChart>
      <c:catAx>
        <c:axId val="6730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67303680"/>
        <c:crosses val="autoZero"/>
        <c:auto val="1"/>
        <c:lblAlgn val="ctr"/>
        <c:lblOffset val="100"/>
        <c:noMultiLvlLbl val="0"/>
      </c:catAx>
      <c:valAx>
        <c:axId val="67303680"/>
        <c:scaling>
          <c:orientation val="minMax"/>
          <c:max val="160"/>
          <c:min val="7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67302144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'industrie (VA)'!$B$141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(VA)'!$C$141:$AE$141</c:f>
              <c:numCache>
                <c:formatCode>0</c:formatCode>
                <c:ptCount val="29"/>
                <c:pt idx="0">
                  <c:v>100</c:v>
                </c:pt>
                <c:pt idx="1">
                  <c:v>99.714897234524116</c:v>
                </c:pt>
                <c:pt idx="2">
                  <c:v>99.649045304865666</c:v>
                </c:pt>
                <c:pt idx="3">
                  <c:v>99.879408642941527</c:v>
                </c:pt>
                <c:pt idx="4">
                  <c:v>98.819953823149703</c:v>
                </c:pt>
                <c:pt idx="5">
                  <c:v>97.983955205334297</c:v>
                </c:pt>
                <c:pt idx="6">
                  <c:v>96.994302705749263</c:v>
                </c:pt>
                <c:pt idx="7">
                  <c:v>95.669866580572972</c:v>
                </c:pt>
                <c:pt idx="8">
                  <c:v>93.720807053910832</c:v>
                </c:pt>
                <c:pt idx="9">
                  <c:v>92.592033106490319</c:v>
                </c:pt>
                <c:pt idx="10">
                  <c:v>91.16562897610001</c:v>
                </c:pt>
                <c:pt idx="11">
                  <c:v>89.471268212537979</c:v>
                </c:pt>
                <c:pt idx="12">
                  <c:v>90.01689211217365</c:v>
                </c:pt>
                <c:pt idx="13">
                  <c:v>89.182564484412509</c:v>
                </c:pt>
                <c:pt idx="14">
                  <c:v>91.679434936193545</c:v>
                </c:pt>
                <c:pt idx="15">
                  <c:v>88.51754638886166</c:v>
                </c:pt>
                <c:pt idx="16">
                  <c:v>87.58145862629739</c:v>
                </c:pt>
                <c:pt idx="17">
                  <c:v>86.446721611938727</c:v>
                </c:pt>
                <c:pt idx="18">
                  <c:v>85.956331954805748</c:v>
                </c:pt>
                <c:pt idx="19">
                  <c:v>86.834406159562675</c:v>
                </c:pt>
                <c:pt idx="20">
                  <c:v>88.041652034777499</c:v>
                </c:pt>
                <c:pt idx="21">
                  <c:v>90.013143605124355</c:v>
                </c:pt>
                <c:pt idx="22">
                  <c:v>89.272644833550785</c:v>
                </c:pt>
                <c:pt idx="23">
                  <c:v>89.982286482407588</c:v>
                </c:pt>
                <c:pt idx="24">
                  <c:v>89.688574963759137</c:v>
                </c:pt>
                <c:pt idx="25">
                  <c:v>92.511943966659828</c:v>
                </c:pt>
                <c:pt idx="26">
                  <c:v>92.916677343105277</c:v>
                </c:pt>
                <c:pt idx="27">
                  <c:v>94.135531933587401</c:v>
                </c:pt>
                <c:pt idx="28">
                  <c:v>96.106354798616408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C-41DC-B1C3-F4C2D91DF24A}"/>
            </c:ext>
          </c:extLst>
        </c:ser>
        <c:ser>
          <c:idx val="1"/>
          <c:order val="1"/>
          <c:tx>
            <c:strRef>
              <c:f>'industrie (VA)'!$B$142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(VA)'!$C$142:$AE$142</c:f>
              <c:numCache>
                <c:formatCode>0</c:formatCode>
                <c:ptCount val="29"/>
                <c:pt idx="0">
                  <c:v>100</c:v>
                </c:pt>
                <c:pt idx="1">
                  <c:v>101.21612321748957</c:v>
                </c:pt>
                <c:pt idx="2">
                  <c:v>100.07603080124599</c:v>
                </c:pt>
                <c:pt idx="3">
                  <c:v>102.21450841043452</c:v>
                </c:pt>
                <c:pt idx="4">
                  <c:v>101.75681445350257</c:v>
                </c:pt>
                <c:pt idx="5">
                  <c:v>100.71452187268656</c:v>
                </c:pt>
                <c:pt idx="6">
                  <c:v>100.05396676538021</c:v>
                </c:pt>
                <c:pt idx="7">
                  <c:v>99.89489315483938</c:v>
                </c:pt>
                <c:pt idx="8">
                  <c:v>98.803023477857082</c:v>
                </c:pt>
                <c:pt idx="9">
                  <c:v>97.45438603576477</c:v>
                </c:pt>
                <c:pt idx="10">
                  <c:v>96.799325100773501</c:v>
                </c:pt>
                <c:pt idx="11">
                  <c:v>95.297708865888623</c:v>
                </c:pt>
                <c:pt idx="12">
                  <c:v>95.6872309244565</c:v>
                </c:pt>
                <c:pt idx="13">
                  <c:v>94.960619316524287</c:v>
                </c:pt>
                <c:pt idx="14">
                  <c:v>97.904440500692317</c:v>
                </c:pt>
                <c:pt idx="15">
                  <c:v>95.587528020181921</c:v>
                </c:pt>
                <c:pt idx="16">
                  <c:v>94.499034193782862</c:v>
                </c:pt>
                <c:pt idx="17">
                  <c:v>96.244704811527924</c:v>
                </c:pt>
                <c:pt idx="18">
                  <c:v>95.49191752562318</c:v>
                </c:pt>
                <c:pt idx="19">
                  <c:v>94.120836694842197</c:v>
                </c:pt>
                <c:pt idx="20">
                  <c:v>94.723594339531076</c:v>
                </c:pt>
                <c:pt idx="21">
                  <c:v>94.472133248161796</c:v>
                </c:pt>
                <c:pt idx="22">
                  <c:v>92.536226069230125</c:v>
                </c:pt>
                <c:pt idx="23">
                  <c:v>91.07738081720818</c:v>
                </c:pt>
                <c:pt idx="24">
                  <c:v>90.69568308401476</c:v>
                </c:pt>
                <c:pt idx="25">
                  <c:v>90.29546381505267</c:v>
                </c:pt>
                <c:pt idx="26">
                  <c:v>86.882507092024909</c:v>
                </c:pt>
                <c:pt idx="27">
                  <c:v>85.234406429739224</c:v>
                </c:pt>
                <c:pt idx="28">
                  <c:v>84.755976929302818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C-41DC-B1C3-F4C2D91DF24A}"/>
            </c:ext>
          </c:extLst>
        </c:ser>
        <c:ser>
          <c:idx val="2"/>
          <c:order val="2"/>
          <c:tx>
            <c:strRef>
              <c:f>'industrie (VA)'!$B$143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(VA)'!$C$143:$AE$143</c:f>
              <c:numCache>
                <c:formatCode>0</c:formatCode>
                <c:ptCount val="29"/>
                <c:pt idx="0">
                  <c:v>100</c:v>
                </c:pt>
                <c:pt idx="1">
                  <c:v>97.694307890016091</c:v>
                </c:pt>
                <c:pt idx="2">
                  <c:v>96.691013376841326</c:v>
                </c:pt>
                <c:pt idx="3">
                  <c:v>94.429900206451052</c:v>
                </c:pt>
                <c:pt idx="4">
                  <c:v>92.571296584770622</c:v>
                </c:pt>
                <c:pt idx="5">
                  <c:v>91.996751898055791</c:v>
                </c:pt>
                <c:pt idx="6">
                  <c:v>89.705991891392003</c:v>
                </c:pt>
                <c:pt idx="7">
                  <c:v>89.566382244925748</c:v>
                </c:pt>
                <c:pt idx="8">
                  <c:v>87.466379274471606</c:v>
                </c:pt>
                <c:pt idx="9">
                  <c:v>85.610482723308834</c:v>
                </c:pt>
                <c:pt idx="10">
                  <c:v>84.221798806221287</c:v>
                </c:pt>
                <c:pt idx="11">
                  <c:v>83.677916274962556</c:v>
                </c:pt>
                <c:pt idx="12">
                  <c:v>81.823505348334578</c:v>
                </c:pt>
                <c:pt idx="13">
                  <c:v>79.234135688025631</c:v>
                </c:pt>
                <c:pt idx="14">
                  <c:v>77.183555466021176</c:v>
                </c:pt>
                <c:pt idx="15">
                  <c:v>77.879833507088136</c:v>
                </c:pt>
                <c:pt idx="16">
                  <c:v>77.929088737512473</c:v>
                </c:pt>
                <c:pt idx="17">
                  <c:v>77.456342632162801</c:v>
                </c:pt>
                <c:pt idx="18">
                  <c:v>76.370090273384548</c:v>
                </c:pt>
                <c:pt idx="19">
                  <c:v>75.970649981555226</c:v>
                </c:pt>
                <c:pt idx="20">
                  <c:v>75.94485683510932</c:v>
                </c:pt>
                <c:pt idx="21">
                  <c:v>76.428529360768934</c:v>
                </c:pt>
                <c:pt idx="22">
                  <c:v>76.88082542650983</c:v>
                </c:pt>
                <c:pt idx="23">
                  <c:v>76.759015184319352</c:v>
                </c:pt>
                <c:pt idx="24">
                  <c:v>76.690614523542152</c:v>
                </c:pt>
                <c:pt idx="25">
                  <c:v>75.769862345923698</c:v>
                </c:pt>
                <c:pt idx="26">
                  <c:v>76.087352020604271</c:v>
                </c:pt>
                <c:pt idx="27">
                  <c:v>79.435506935891169</c:v>
                </c:pt>
                <c:pt idx="28">
                  <c:v>75.351504170061759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C-41DC-B1C3-F4C2D91DF24A}"/>
            </c:ext>
          </c:extLst>
        </c:ser>
        <c:ser>
          <c:idx val="3"/>
          <c:order val="3"/>
          <c:tx>
            <c:strRef>
              <c:f>'industrie (VA)'!$B$144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(VA)'!$C$144:$AE$144</c:f>
              <c:numCache>
                <c:formatCode>0</c:formatCode>
                <c:ptCount val="29"/>
                <c:pt idx="0">
                  <c:v>100</c:v>
                </c:pt>
                <c:pt idx="1">
                  <c:v>99.631680230151886</c:v>
                </c:pt>
                <c:pt idx="2">
                  <c:v>98.724801785263736</c:v>
                </c:pt>
                <c:pt idx="3">
                  <c:v>98.750604166918848</c:v>
                </c:pt>
                <c:pt idx="4">
                  <c:v>97.257548653420457</c:v>
                </c:pt>
                <c:pt idx="5">
                  <c:v>96.049062903306194</c:v>
                </c:pt>
                <c:pt idx="6">
                  <c:v>94.67883175295222</c:v>
                </c:pt>
                <c:pt idx="7">
                  <c:v>93.321422776524855</c:v>
                </c:pt>
                <c:pt idx="8">
                  <c:v>90.833323421668879</c:v>
                </c:pt>
                <c:pt idx="9">
                  <c:v>89.340733551303259</c:v>
                </c:pt>
                <c:pt idx="10">
                  <c:v>87.798734767443463</c:v>
                </c:pt>
                <c:pt idx="11">
                  <c:v>85.791902226552395</c:v>
                </c:pt>
                <c:pt idx="12">
                  <c:v>85.303989581705025</c:v>
                </c:pt>
                <c:pt idx="13">
                  <c:v>84.066389059359921</c:v>
                </c:pt>
                <c:pt idx="14">
                  <c:v>84.994500711230486</c:v>
                </c:pt>
                <c:pt idx="15">
                  <c:v>82.821879190010733</c:v>
                </c:pt>
                <c:pt idx="16">
                  <c:v>82.442642774945071</c:v>
                </c:pt>
                <c:pt idx="17">
                  <c:v>82.814705593829743</c:v>
                </c:pt>
                <c:pt idx="18">
                  <c:v>82.591489317370701</c:v>
                </c:pt>
                <c:pt idx="19">
                  <c:v>82.455577900851281</c:v>
                </c:pt>
                <c:pt idx="20">
                  <c:v>84.154633670750826</c:v>
                </c:pt>
                <c:pt idx="21">
                  <c:v>84.087630726528317</c:v>
                </c:pt>
                <c:pt idx="22">
                  <c:v>82.875835781325222</c:v>
                </c:pt>
                <c:pt idx="23">
                  <c:v>82.124570962707466</c:v>
                </c:pt>
                <c:pt idx="24">
                  <c:v>81.854444065840866</c:v>
                </c:pt>
                <c:pt idx="25">
                  <c:v>81.039186681000913</c:v>
                </c:pt>
                <c:pt idx="26">
                  <c:v>79.560213087510107</c:v>
                </c:pt>
                <c:pt idx="27">
                  <c:v>79.346418777855376</c:v>
                </c:pt>
                <c:pt idx="28">
                  <c:v>79.523553730169965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C-41DC-B1C3-F4C2D91DF24A}"/>
            </c:ext>
          </c:extLst>
        </c:ser>
        <c:ser>
          <c:idx val="4"/>
          <c:order val="4"/>
          <c:tx>
            <c:strRef>
              <c:f>'industrie (VA)'!$B$145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(VA)'!$C$145:$AE$145</c:f>
              <c:numCache>
                <c:formatCode>0</c:formatCode>
                <c:ptCount val="29"/>
                <c:pt idx="0">
                  <c:v>100</c:v>
                </c:pt>
                <c:pt idx="1">
                  <c:v>103.06894227478134</c:v>
                </c:pt>
                <c:pt idx="2">
                  <c:v>100.90415500802672</c:v>
                </c:pt>
                <c:pt idx="3">
                  <c:v>100.98211675576007</c:v>
                </c:pt>
                <c:pt idx="4">
                  <c:v>100.86456001686247</c:v>
                </c:pt>
                <c:pt idx="5">
                  <c:v>100.09828278063863</c:v>
                </c:pt>
                <c:pt idx="6">
                  <c:v>98.6398695559337</c:v>
                </c:pt>
                <c:pt idx="7">
                  <c:v>100.86449293369377</c:v>
                </c:pt>
                <c:pt idx="8">
                  <c:v>98.960466249468283</c:v>
                </c:pt>
                <c:pt idx="9">
                  <c:v>95.875598076598507</c:v>
                </c:pt>
                <c:pt idx="10">
                  <c:v>94.445026106450072</c:v>
                </c:pt>
                <c:pt idx="11">
                  <c:v>93.358037027846692</c:v>
                </c:pt>
                <c:pt idx="12">
                  <c:v>91.947883818445774</c:v>
                </c:pt>
                <c:pt idx="13">
                  <c:v>89.750190351258965</c:v>
                </c:pt>
                <c:pt idx="14">
                  <c:v>91.464356258038407</c:v>
                </c:pt>
                <c:pt idx="15">
                  <c:v>88.170725680259025</c:v>
                </c:pt>
                <c:pt idx="16">
                  <c:v>84.978332193967219</c:v>
                </c:pt>
                <c:pt idx="17">
                  <c:v>84.712343443530102</c:v>
                </c:pt>
                <c:pt idx="18">
                  <c:v>85.532260034399002</c:v>
                </c:pt>
                <c:pt idx="19">
                  <c:v>86.053523942666388</c:v>
                </c:pt>
                <c:pt idx="20">
                  <c:v>92.412260485853622</c:v>
                </c:pt>
                <c:pt idx="21">
                  <c:v>94.059651111513517</c:v>
                </c:pt>
                <c:pt idx="22">
                  <c:v>89.033928867289816</c:v>
                </c:pt>
                <c:pt idx="23">
                  <c:v>88.950510078475986</c:v>
                </c:pt>
                <c:pt idx="24">
                  <c:v>87.740146305165837</c:v>
                </c:pt>
                <c:pt idx="25">
                  <c:v>88.404253512242391</c:v>
                </c:pt>
                <c:pt idx="26">
                  <c:v>80.990186984404374</c:v>
                </c:pt>
                <c:pt idx="27">
                  <c:v>75.799276297919178</c:v>
                </c:pt>
                <c:pt idx="28">
                  <c:v>86.702965738617507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C-41DC-B1C3-F4C2D91DF24A}"/>
            </c:ext>
          </c:extLst>
        </c:ser>
        <c:ser>
          <c:idx val="5"/>
          <c:order val="5"/>
          <c:tx>
            <c:strRef>
              <c:f>'industrie (VA)'!$B$146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(VA)'!$C$146:$AE$146</c:f>
              <c:numCache>
                <c:formatCode>0</c:formatCode>
                <c:ptCount val="29"/>
                <c:pt idx="0">
                  <c:v>100</c:v>
                </c:pt>
                <c:pt idx="1">
                  <c:v>99.844646590634667</c:v>
                </c:pt>
                <c:pt idx="2">
                  <c:v>100.26961303520785</c:v>
                </c:pt>
                <c:pt idx="3">
                  <c:v>100.56320983121226</c:v>
                </c:pt>
                <c:pt idx="4">
                  <c:v>100.37810229869402</c:v>
                </c:pt>
                <c:pt idx="5">
                  <c:v>99.372179899794276</c:v>
                </c:pt>
                <c:pt idx="6">
                  <c:v>98.442447508434213</c:v>
                </c:pt>
                <c:pt idx="7">
                  <c:v>98.215095857863474</c:v>
                </c:pt>
                <c:pt idx="8">
                  <c:v>97.02634226098121</c:v>
                </c:pt>
                <c:pt idx="9">
                  <c:v>96.377809186821423</c:v>
                </c:pt>
                <c:pt idx="10">
                  <c:v>94.910766461992338</c:v>
                </c:pt>
                <c:pt idx="11">
                  <c:v>92.858569719791291</c:v>
                </c:pt>
                <c:pt idx="12">
                  <c:v>91.069089627843553</c:v>
                </c:pt>
                <c:pt idx="13">
                  <c:v>88.016358683491916</c:v>
                </c:pt>
                <c:pt idx="14">
                  <c:v>92.836092623368245</c:v>
                </c:pt>
                <c:pt idx="15">
                  <c:v>88.456940174266236</c:v>
                </c:pt>
                <c:pt idx="16">
                  <c:v>85.927419367416647</c:v>
                </c:pt>
                <c:pt idx="17">
                  <c:v>85.323392118289703</c:v>
                </c:pt>
                <c:pt idx="18">
                  <c:v>84.111058894359488</c:v>
                </c:pt>
                <c:pt idx="19">
                  <c:v>83.219220490154285</c:v>
                </c:pt>
                <c:pt idx="20">
                  <c:v>83.875707033713368</c:v>
                </c:pt>
                <c:pt idx="21">
                  <c:v>83.700913914534141</c:v>
                </c:pt>
                <c:pt idx="22">
                  <c:v>82.034342159182714</c:v>
                </c:pt>
                <c:pt idx="23">
                  <c:v>80.386268635172598</c:v>
                </c:pt>
                <c:pt idx="24">
                  <c:v>79.8224458971319</c:v>
                </c:pt>
                <c:pt idx="25">
                  <c:v>78.271754561001984</c:v>
                </c:pt>
                <c:pt idx="26">
                  <c:v>75.598889735930726</c:v>
                </c:pt>
                <c:pt idx="27">
                  <c:v>71.217097730087815</c:v>
                </c:pt>
                <c:pt idx="28">
                  <c:v>70.226731217480975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CC-41DC-B1C3-F4C2D91DF24A}"/>
            </c:ext>
          </c:extLst>
        </c:ser>
        <c:ser>
          <c:idx val="6"/>
          <c:order val="6"/>
          <c:tx>
            <c:strRef>
              <c:f>'industrie (VA)'!$B$147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(VA)'!$C$147:$AE$147</c:f>
              <c:numCache>
                <c:formatCode>0</c:formatCode>
                <c:ptCount val="29"/>
                <c:pt idx="0">
                  <c:v>100</c:v>
                </c:pt>
                <c:pt idx="1">
                  <c:v>97.785424981338025</c:v>
                </c:pt>
                <c:pt idx="2">
                  <c:v>97.204237635019894</c:v>
                </c:pt>
                <c:pt idx="3">
                  <c:v>95.59371111211</c:v>
                </c:pt>
                <c:pt idx="4">
                  <c:v>93.801844484909665</c:v>
                </c:pt>
                <c:pt idx="5">
                  <c:v>92.913396012291599</c:v>
                </c:pt>
                <c:pt idx="6">
                  <c:v>90.444926508610862</c:v>
                </c:pt>
                <c:pt idx="7">
                  <c:v>88.652245795978558</c:v>
                </c:pt>
                <c:pt idx="8">
                  <c:v>84.313025063184853</c:v>
                </c:pt>
                <c:pt idx="9">
                  <c:v>82.151786496043272</c:v>
                </c:pt>
                <c:pt idx="10">
                  <c:v>79.468971685249215</c:v>
                </c:pt>
                <c:pt idx="11">
                  <c:v>76.453612926333449</c:v>
                </c:pt>
                <c:pt idx="12">
                  <c:v>76.142666530758149</c:v>
                </c:pt>
                <c:pt idx="13">
                  <c:v>75.329324488425456</c:v>
                </c:pt>
                <c:pt idx="14">
                  <c:v>74.459865317579172</c:v>
                </c:pt>
                <c:pt idx="15">
                  <c:v>72.604183239927593</c:v>
                </c:pt>
                <c:pt idx="16">
                  <c:v>72.191061728533469</c:v>
                </c:pt>
                <c:pt idx="17">
                  <c:v>72.6668775292747</c:v>
                </c:pt>
                <c:pt idx="18">
                  <c:v>73.166541603310975</c:v>
                </c:pt>
                <c:pt idx="19">
                  <c:v>72.587788308057014</c:v>
                </c:pt>
                <c:pt idx="20">
                  <c:v>74.06544287454939</c:v>
                </c:pt>
                <c:pt idx="21">
                  <c:v>73.252228096207702</c:v>
                </c:pt>
                <c:pt idx="22">
                  <c:v>72.340396317164803</c:v>
                </c:pt>
                <c:pt idx="23">
                  <c:v>71.418915399825366</c:v>
                </c:pt>
                <c:pt idx="24">
                  <c:v>71.697190540752644</c:v>
                </c:pt>
                <c:pt idx="25">
                  <c:v>67.847811207483915</c:v>
                </c:pt>
                <c:pt idx="26">
                  <c:v>65.823984391458154</c:v>
                </c:pt>
                <c:pt idx="27">
                  <c:v>71.09676558552593</c:v>
                </c:pt>
                <c:pt idx="28">
                  <c:v>71.519509354968292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CC-41DC-B1C3-F4C2D91DF24A}"/>
            </c:ext>
          </c:extLst>
        </c:ser>
        <c:ser>
          <c:idx val="7"/>
          <c:order val="7"/>
          <c:tx>
            <c:strRef>
              <c:f>'industrie (VA)'!$B$148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(VA)'!$C$148:$AE$148</c:f>
              <c:numCache>
                <c:formatCode>0</c:formatCode>
                <c:ptCount val="29"/>
                <c:pt idx="0">
                  <c:v>100</c:v>
                </c:pt>
                <c:pt idx="1">
                  <c:v>96.649671254058688</c:v>
                </c:pt>
                <c:pt idx="2">
                  <c:v>95.147816492112426</c:v>
                </c:pt>
                <c:pt idx="3">
                  <c:v>95.65140801261154</c:v>
                </c:pt>
                <c:pt idx="4">
                  <c:v>91.098454233933197</c:v>
                </c:pt>
                <c:pt idx="5">
                  <c:v>89.342301688840806</c:v>
                </c:pt>
                <c:pt idx="6">
                  <c:v>86.061573752202591</c:v>
                </c:pt>
                <c:pt idx="7">
                  <c:v>82.084180498480521</c:v>
                </c:pt>
                <c:pt idx="8">
                  <c:v>77.85944234650033</c:v>
                </c:pt>
                <c:pt idx="9">
                  <c:v>75.403726562120866</c:v>
                </c:pt>
                <c:pt idx="10">
                  <c:v>73.52980203704071</c:v>
                </c:pt>
                <c:pt idx="11">
                  <c:v>70.57503880917325</c:v>
                </c:pt>
                <c:pt idx="12">
                  <c:v>68.521438936135681</c:v>
                </c:pt>
                <c:pt idx="13">
                  <c:v>66.510078330183774</c:v>
                </c:pt>
                <c:pt idx="14">
                  <c:v>63.803571321470422</c:v>
                </c:pt>
                <c:pt idx="15">
                  <c:v>62.319798254995952</c:v>
                </c:pt>
                <c:pt idx="16">
                  <c:v>61.457566647376019</c:v>
                </c:pt>
                <c:pt idx="17">
                  <c:v>60.840503091027259</c:v>
                </c:pt>
                <c:pt idx="18">
                  <c:v>60.053359401205256</c:v>
                </c:pt>
                <c:pt idx="19">
                  <c:v>60.115373662637275</c:v>
                </c:pt>
                <c:pt idx="20">
                  <c:v>60.951951574720169</c:v>
                </c:pt>
                <c:pt idx="21">
                  <c:v>59.312881283434841</c:v>
                </c:pt>
                <c:pt idx="22">
                  <c:v>59.471220258801566</c:v>
                </c:pt>
                <c:pt idx="23">
                  <c:v>60.292074449061914</c:v>
                </c:pt>
                <c:pt idx="24">
                  <c:v>58.450983104951959</c:v>
                </c:pt>
                <c:pt idx="25">
                  <c:v>57.796290509517831</c:v>
                </c:pt>
                <c:pt idx="26">
                  <c:v>61.515713739750566</c:v>
                </c:pt>
                <c:pt idx="27">
                  <c:v>69.819015181558854</c:v>
                </c:pt>
                <c:pt idx="28">
                  <c:v>65.199473133621353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CC-41DC-B1C3-F4C2D91DF24A}"/>
            </c:ext>
          </c:extLst>
        </c:ser>
        <c:ser>
          <c:idx val="8"/>
          <c:order val="8"/>
          <c:tx>
            <c:strRef>
              <c:f>'industrie (VA)'!$B$149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(VA)'!$C$149:$AE$149</c:f>
              <c:numCache>
                <c:formatCode>0</c:formatCode>
                <c:ptCount val="29"/>
                <c:pt idx="0">
                  <c:v>100</c:v>
                </c:pt>
                <c:pt idx="1">
                  <c:v>97.25749053038551</c:v>
                </c:pt>
                <c:pt idx="2">
                  <c:v>96.061774148152949</c:v>
                </c:pt>
                <c:pt idx="3">
                  <c:v>95.688745193610941</c:v>
                </c:pt>
                <c:pt idx="4">
                  <c:v>92.758865530742938</c:v>
                </c:pt>
                <c:pt idx="5">
                  <c:v>89.685426877143115</c:v>
                </c:pt>
                <c:pt idx="6">
                  <c:v>88.706972765781458</c:v>
                </c:pt>
                <c:pt idx="7">
                  <c:v>84.943848363214641</c:v>
                </c:pt>
                <c:pt idx="8">
                  <c:v>83.101377536047139</c:v>
                </c:pt>
                <c:pt idx="9">
                  <c:v>82.345120777276804</c:v>
                </c:pt>
                <c:pt idx="10">
                  <c:v>81.679244623356738</c:v>
                </c:pt>
                <c:pt idx="11">
                  <c:v>79.919615416330842</c:v>
                </c:pt>
                <c:pt idx="12">
                  <c:v>78.971315309177584</c:v>
                </c:pt>
                <c:pt idx="13">
                  <c:v>77.590719074343255</c:v>
                </c:pt>
                <c:pt idx="14">
                  <c:v>76.136517107495635</c:v>
                </c:pt>
                <c:pt idx="15">
                  <c:v>73.5038188329749</c:v>
                </c:pt>
                <c:pt idx="16">
                  <c:v>73.627366736203982</c:v>
                </c:pt>
                <c:pt idx="17">
                  <c:v>72.896907265899188</c:v>
                </c:pt>
                <c:pt idx="18">
                  <c:v>70.648495136519898</c:v>
                </c:pt>
                <c:pt idx="19">
                  <c:v>70.524758926756633</c:v>
                </c:pt>
                <c:pt idx="20">
                  <c:v>74.62119175892488</c:v>
                </c:pt>
                <c:pt idx="21">
                  <c:v>75.319490470288727</c:v>
                </c:pt>
                <c:pt idx="22">
                  <c:v>74.327610453567601</c:v>
                </c:pt>
                <c:pt idx="23">
                  <c:v>73.309804884630807</c:v>
                </c:pt>
                <c:pt idx="24">
                  <c:v>72.757913985301656</c:v>
                </c:pt>
                <c:pt idx="25">
                  <c:v>71.714314581743352</c:v>
                </c:pt>
                <c:pt idx="26">
                  <c:v>70.634560338209013</c:v>
                </c:pt>
                <c:pt idx="27">
                  <c:v>68.02974431102237</c:v>
                </c:pt>
                <c:pt idx="28">
                  <c:v>71.411591114051618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CC-41DC-B1C3-F4C2D91DF24A}"/>
            </c:ext>
          </c:extLst>
        </c:ser>
        <c:ser>
          <c:idx val="9"/>
          <c:order val="9"/>
          <c:tx>
            <c:strRef>
              <c:f>'industrie (VA)'!$B$150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(VA)'!$C$150:$AE$150</c:f>
              <c:numCache>
                <c:formatCode>0</c:formatCode>
                <c:ptCount val="29"/>
                <c:pt idx="0">
                  <c:v>100</c:v>
                </c:pt>
                <c:pt idx="1">
                  <c:v>95.328817863376628</c:v>
                </c:pt>
                <c:pt idx="2">
                  <c:v>92.179071348077983</c:v>
                </c:pt>
                <c:pt idx="3">
                  <c:v>89.691921582149973</c:v>
                </c:pt>
                <c:pt idx="4">
                  <c:v>85.709621636647739</c:v>
                </c:pt>
                <c:pt idx="5">
                  <c:v>84.211902631707545</c:v>
                </c:pt>
                <c:pt idx="6">
                  <c:v>82.114379604507931</c:v>
                </c:pt>
                <c:pt idx="7">
                  <c:v>78.004843988791407</c:v>
                </c:pt>
                <c:pt idx="8">
                  <c:v>74.618313236492909</c:v>
                </c:pt>
                <c:pt idx="9">
                  <c:v>70.875433553614599</c:v>
                </c:pt>
                <c:pt idx="10">
                  <c:v>70.014191405227848</c:v>
                </c:pt>
                <c:pt idx="11">
                  <c:v>68.113623639587246</c:v>
                </c:pt>
                <c:pt idx="12">
                  <c:v>67.829188461612958</c:v>
                </c:pt>
                <c:pt idx="13">
                  <c:v>64.788047681288077</c:v>
                </c:pt>
                <c:pt idx="14">
                  <c:v>70.329351278653476</c:v>
                </c:pt>
                <c:pt idx="15">
                  <c:v>65.735804234787764</c:v>
                </c:pt>
                <c:pt idx="16">
                  <c:v>63.546521078423702</c:v>
                </c:pt>
                <c:pt idx="17">
                  <c:v>64.855604077895677</c:v>
                </c:pt>
                <c:pt idx="18">
                  <c:v>64.947543075594396</c:v>
                </c:pt>
                <c:pt idx="19">
                  <c:v>66.115550704846214</c:v>
                </c:pt>
                <c:pt idx="20">
                  <c:v>68.124201947560309</c:v>
                </c:pt>
                <c:pt idx="21">
                  <c:v>67.069858381233288</c:v>
                </c:pt>
                <c:pt idx="22">
                  <c:v>65.64052329248311</c:v>
                </c:pt>
                <c:pt idx="23">
                  <c:v>65.195784588961828</c:v>
                </c:pt>
                <c:pt idx="24">
                  <c:v>66.38175934540628</c:v>
                </c:pt>
                <c:pt idx="25">
                  <c:v>66.537970137807037</c:v>
                </c:pt>
                <c:pt idx="26">
                  <c:v>63.138529313023014</c:v>
                </c:pt>
                <c:pt idx="27">
                  <c:v>63.760202687504986</c:v>
                </c:pt>
                <c:pt idx="28">
                  <c:v>67.623132222241424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CC-41DC-B1C3-F4C2D91DF24A}"/>
            </c:ext>
          </c:extLst>
        </c:ser>
        <c:ser>
          <c:idx val="10"/>
          <c:order val="10"/>
          <c:tx>
            <c:strRef>
              <c:f>'industrie (VA)'!$B$151</c:f>
              <c:strCache>
                <c:ptCount val="1"/>
                <c:pt idx="0">
                  <c:v>Royaume-Uni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'industrie (VA)'!$C$140:$AE$140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(VA)'!$C$151:$AE$151</c:f>
              <c:numCache>
                <c:formatCode>0</c:formatCode>
                <c:ptCount val="29"/>
                <c:pt idx="0">
                  <c:v>100</c:v>
                </c:pt>
                <c:pt idx="1">
                  <c:v>100.68467007546192</c:v>
                </c:pt>
                <c:pt idx="2">
                  <c:v>99.691391226682981</c:v>
                </c:pt>
                <c:pt idx="3">
                  <c:v>94.881059881456082</c:v>
                </c:pt>
                <c:pt idx="4">
                  <c:v>89.85094241328288</c:v>
                </c:pt>
                <c:pt idx="5">
                  <c:v>86.195482684479245</c:v>
                </c:pt>
                <c:pt idx="6">
                  <c:v>79.740062755612911</c:v>
                </c:pt>
                <c:pt idx="7">
                  <c:v>75.906139597216296</c:v>
                </c:pt>
                <c:pt idx="8">
                  <c:v>72.628588582336391</c:v>
                </c:pt>
                <c:pt idx="9">
                  <c:v>68.673561344253329</c:v>
                </c:pt>
                <c:pt idx="10">
                  <c:v>66.629851624518707</c:v>
                </c:pt>
                <c:pt idx="11">
                  <c:v>60.98795356735792</c:v>
                </c:pt>
                <c:pt idx="12">
                  <c:v>60.168491510776974</c:v>
                </c:pt>
                <c:pt idx="13">
                  <c:v>59.593682588074081</c:v>
                </c:pt>
                <c:pt idx="14">
                  <c:v>58.948351299362749</c:v>
                </c:pt>
                <c:pt idx="15">
                  <c:v>63.595187211458068</c:v>
                </c:pt>
                <c:pt idx="16">
                  <c:v>64.403309061245054</c:v>
                </c:pt>
                <c:pt idx="17">
                  <c:v>63.568081073842805</c:v>
                </c:pt>
                <c:pt idx="18">
                  <c:v>63.985238958607141</c:v>
                </c:pt>
                <c:pt idx="19">
                  <c:v>62.513506587589347</c:v>
                </c:pt>
                <c:pt idx="20">
                  <c:v>62.546821177908065</c:v>
                </c:pt>
                <c:pt idx="21">
                  <c:v>63.534548491018676</c:v>
                </c:pt>
                <c:pt idx="22">
                  <c:v>63.723662626441481</c:v>
                </c:pt>
                <c:pt idx="23">
                  <c:v>61.216847941121557</c:v>
                </c:pt>
                <c:pt idx="24">
                  <c:v>60.866458473564016</c:v>
                </c:pt>
                <c:pt idx="25">
                  <c:v>54.406277682586577</c:v>
                </c:pt>
                <c:pt idx="26">
                  <c:v>55.069691463239224</c:v>
                </c:pt>
                <c:pt idx="27">
                  <c:v>58.174111121706474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CC-41DC-B1C3-F4C2D91DF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72864"/>
        <c:axId val="96775168"/>
      </c:lineChart>
      <c:catAx>
        <c:axId val="9677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6775168"/>
        <c:crosses val="autoZero"/>
        <c:auto val="1"/>
        <c:lblAlgn val="ctr"/>
        <c:lblOffset val="100"/>
        <c:noMultiLvlLbl val="0"/>
      </c:catAx>
      <c:valAx>
        <c:axId val="96775168"/>
        <c:scaling>
          <c:orientation val="minMax"/>
          <c:max val="110"/>
          <c:min val="5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6772864"/>
        <c:crosses val="autoZero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'industrie (PR)'!$B$79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(PR)'!$C$79:$AE$79</c:f>
              <c:numCache>
                <c:formatCode>0</c:formatCode>
                <c:ptCount val="29"/>
                <c:pt idx="0">
                  <c:v>100</c:v>
                </c:pt>
                <c:pt idx="1">
                  <c:v>99.675747209874331</c:v>
                </c:pt>
                <c:pt idx="2">
                  <c:v>101.31991805895601</c:v>
                </c:pt>
                <c:pt idx="3">
                  <c:v>100.48048414095339</c:v>
                </c:pt>
                <c:pt idx="4">
                  <c:v>100.48560706177979</c:v>
                </c:pt>
                <c:pt idx="5">
                  <c:v>107.04194659489227</c:v>
                </c:pt>
                <c:pt idx="6">
                  <c:v>106.29585314617459</c:v>
                </c:pt>
                <c:pt idx="7">
                  <c:v>107.09397387840963</c:v>
                </c:pt>
                <c:pt idx="8">
                  <c:v>105.63087997610027</c:v>
                </c:pt>
                <c:pt idx="9">
                  <c:v>110.13947764246618</c:v>
                </c:pt>
                <c:pt idx="10">
                  <c:v>115.00583466596139</c:v>
                </c:pt>
                <c:pt idx="11">
                  <c:v>120.70718781796302</c:v>
                </c:pt>
                <c:pt idx="12">
                  <c:v>124.31860938567883</c:v>
                </c:pt>
                <c:pt idx="13">
                  <c:v>131.24925002525936</c:v>
                </c:pt>
                <c:pt idx="14">
                  <c:v>123.10857936423875</c:v>
                </c:pt>
                <c:pt idx="15">
                  <c:v>130.15420239029794</c:v>
                </c:pt>
                <c:pt idx="16">
                  <c:v>139.07695486274676</c:v>
                </c:pt>
                <c:pt idx="17">
                  <c:v>143.34590395566158</c:v>
                </c:pt>
                <c:pt idx="18">
                  <c:v>142.67588680730171</c:v>
                </c:pt>
                <c:pt idx="19">
                  <c:v>140.35545321648067</c:v>
                </c:pt>
                <c:pt idx="20">
                  <c:v>135.33181325206391</c:v>
                </c:pt>
                <c:pt idx="21">
                  <c:v>134.25104271399715</c:v>
                </c:pt>
                <c:pt idx="22">
                  <c:v>141.27329322084216</c:v>
                </c:pt>
                <c:pt idx="23">
                  <c:v>146.27106110068621</c:v>
                </c:pt>
                <c:pt idx="24">
                  <c:v>146.99928980165873</c:v>
                </c:pt>
                <c:pt idx="25">
                  <c:v>143.96185771147753</c:v>
                </c:pt>
                <c:pt idx="26">
                  <c:v>160.5378943569053</c:v>
                </c:pt>
                <c:pt idx="27">
                  <c:v>191.20631941435758</c:v>
                </c:pt>
                <c:pt idx="28">
                  <c:v>191.38766533678995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F-4F73-9069-939C11B177BA}"/>
            </c:ext>
          </c:extLst>
        </c:ser>
        <c:ser>
          <c:idx val="1"/>
          <c:order val="1"/>
          <c:tx>
            <c:strRef>
              <c:f>'industrie (PR)'!$B$80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(PR)'!$C$80:$AE$80</c:f>
              <c:numCache>
                <c:formatCode>0</c:formatCode>
                <c:ptCount val="29"/>
                <c:pt idx="0">
                  <c:v>100</c:v>
                </c:pt>
                <c:pt idx="1">
                  <c:v>100.785116266719</c:v>
                </c:pt>
                <c:pt idx="2">
                  <c:v>103.09465928614685</c:v>
                </c:pt>
                <c:pt idx="3">
                  <c:v>101.58133644270104</c:v>
                </c:pt>
                <c:pt idx="4">
                  <c:v>101.91721768916777</c:v>
                </c:pt>
                <c:pt idx="5">
                  <c:v>109.96351299738605</c:v>
                </c:pt>
                <c:pt idx="6">
                  <c:v>111.30331010382331</c:v>
                </c:pt>
                <c:pt idx="7">
                  <c:v>110.64653874971785</c:v>
                </c:pt>
                <c:pt idx="8">
                  <c:v>111.19482647986825</c:v>
                </c:pt>
                <c:pt idx="9">
                  <c:v>114.2842070689323</c:v>
                </c:pt>
                <c:pt idx="10">
                  <c:v>119.41456685905108</c:v>
                </c:pt>
                <c:pt idx="11">
                  <c:v>123.74144559597072</c:v>
                </c:pt>
                <c:pt idx="12">
                  <c:v>127.93655010262388</c:v>
                </c:pt>
                <c:pt idx="13">
                  <c:v>134.45761284445183</c:v>
                </c:pt>
                <c:pt idx="14">
                  <c:v>124.09760709335855</c:v>
                </c:pt>
                <c:pt idx="15">
                  <c:v>131.24284181817075</c:v>
                </c:pt>
                <c:pt idx="16">
                  <c:v>140.47718414565838</c:v>
                </c:pt>
                <c:pt idx="17">
                  <c:v>143.88137107777263</c:v>
                </c:pt>
                <c:pt idx="18">
                  <c:v>141.8397976350912</c:v>
                </c:pt>
                <c:pt idx="19">
                  <c:v>139.23820299007281</c:v>
                </c:pt>
                <c:pt idx="20">
                  <c:v>135.87363615477634</c:v>
                </c:pt>
                <c:pt idx="21">
                  <c:v>132.53278981820429</c:v>
                </c:pt>
                <c:pt idx="22">
                  <c:v>137.95485141532018</c:v>
                </c:pt>
                <c:pt idx="23">
                  <c:v>141.30947967766778</c:v>
                </c:pt>
                <c:pt idx="24">
                  <c:v>141.80778884529244</c:v>
                </c:pt>
                <c:pt idx="25">
                  <c:v>137.42436572882343</c:v>
                </c:pt>
                <c:pt idx="26">
                  <c:v>153.28917985162258</c:v>
                </c:pt>
                <c:pt idx="27">
                  <c:v>183.20649026887963</c:v>
                </c:pt>
                <c:pt idx="28">
                  <c:v>183.08615679527327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F-4F73-9069-939C11B177BA}"/>
            </c:ext>
          </c:extLst>
        </c:ser>
        <c:ser>
          <c:idx val="2"/>
          <c:order val="2"/>
          <c:tx>
            <c:strRef>
              <c:f>'industrie (PR)'!$B$81</c:f>
              <c:strCache>
                <c:ptCount val="1"/>
                <c:pt idx="0">
                  <c:v>Suède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(PR)'!$C$81:$AE$81</c:f>
              <c:numCache>
                <c:formatCode>0</c:formatCode>
                <c:ptCount val="29"/>
                <c:pt idx="0">
                  <c:v>100</c:v>
                </c:pt>
                <c:pt idx="1">
                  <c:v>96.887934003975403</c:v>
                </c:pt>
                <c:pt idx="2">
                  <c:v>97.420184939715824</c:v>
                </c:pt>
                <c:pt idx="3">
                  <c:v>96.336353885898987</c:v>
                </c:pt>
                <c:pt idx="4">
                  <c:v>95.638468661903048</c:v>
                </c:pt>
                <c:pt idx="5">
                  <c:v>98.300102404461697</c:v>
                </c:pt>
                <c:pt idx="6">
                  <c:v>100.03108654617942</c:v>
                </c:pt>
                <c:pt idx="7">
                  <c:v>98.963291278786741</c:v>
                </c:pt>
                <c:pt idx="8">
                  <c:v>98.339600052755529</c:v>
                </c:pt>
                <c:pt idx="9">
                  <c:v>99.116434978202335</c:v>
                </c:pt>
                <c:pt idx="10">
                  <c:v>102.2023388179979</c:v>
                </c:pt>
                <c:pt idx="11">
                  <c:v>105.64447541651364</c:v>
                </c:pt>
                <c:pt idx="12">
                  <c:v>109.35694998247705</c:v>
                </c:pt>
                <c:pt idx="13">
                  <c:v>113.05929171127129</c:v>
                </c:pt>
                <c:pt idx="14">
                  <c:v>113.64700837135929</c:v>
                </c:pt>
                <c:pt idx="15">
                  <c:v>114.81041190043777</c:v>
                </c:pt>
                <c:pt idx="16">
                  <c:v>116.18467702025019</c:v>
                </c:pt>
                <c:pt idx="17">
                  <c:v>116.99467947291261</c:v>
                </c:pt>
                <c:pt idx="18">
                  <c:v>115.23767628218732</c:v>
                </c:pt>
                <c:pt idx="19">
                  <c:v>117.09346874155655</c:v>
                </c:pt>
                <c:pt idx="20">
                  <c:v>118.00710106531011</c:v>
                </c:pt>
                <c:pt idx="21">
                  <c:v>116.24263593661952</c:v>
                </c:pt>
                <c:pt idx="22">
                  <c:v>120.86842745212118</c:v>
                </c:pt>
                <c:pt idx="23">
                  <c:v>127.40208982434002</c:v>
                </c:pt>
                <c:pt idx="24">
                  <c:v>130.92820062461288</c:v>
                </c:pt>
                <c:pt idx="25">
                  <c:v>128.18667492911197</c:v>
                </c:pt>
                <c:pt idx="26">
                  <c:v>136.98184646232664</c:v>
                </c:pt>
                <c:pt idx="27">
                  <c:v>160.75895438007194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F-4F73-9069-939C11B177BA}"/>
            </c:ext>
          </c:extLst>
        </c:ser>
        <c:ser>
          <c:idx val="3"/>
          <c:order val="3"/>
          <c:tx>
            <c:strRef>
              <c:f>'industrie (PR)'!$B$82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(PR)'!$C$82:$AE$82</c:f>
              <c:numCache>
                <c:formatCode>0</c:formatCode>
                <c:ptCount val="29"/>
                <c:pt idx="0">
                  <c:v>100</c:v>
                </c:pt>
                <c:pt idx="1">
                  <c:v>102.11226674594405</c:v>
                </c:pt>
                <c:pt idx="2">
                  <c:v>103.2783687890017</c:v>
                </c:pt>
                <c:pt idx="3">
                  <c:v>102.13591924376333</c:v>
                </c:pt>
                <c:pt idx="4">
                  <c:v>101.94833937739654</c:v>
                </c:pt>
                <c:pt idx="5">
                  <c:v>107.1068900024456</c:v>
                </c:pt>
                <c:pt idx="6">
                  <c:v>109.11430240091593</c:v>
                </c:pt>
                <c:pt idx="7">
                  <c:v>110.04767008714742</c:v>
                </c:pt>
                <c:pt idx="8">
                  <c:v>109.59027965272718</c:v>
                </c:pt>
                <c:pt idx="9">
                  <c:v>110.94321973458025</c:v>
                </c:pt>
                <c:pt idx="10">
                  <c:v>114.12150352789411</c:v>
                </c:pt>
                <c:pt idx="11">
                  <c:v>117.19396666084707</c:v>
                </c:pt>
                <c:pt idx="12">
                  <c:v>121.14452265414167</c:v>
                </c:pt>
                <c:pt idx="13">
                  <c:v>126.74272127477641</c:v>
                </c:pt>
                <c:pt idx="14">
                  <c:v>123.08845694657596</c:v>
                </c:pt>
                <c:pt idx="15">
                  <c:v>127.32649658400486</c:v>
                </c:pt>
                <c:pt idx="16">
                  <c:v>131.56573863608992</c:v>
                </c:pt>
                <c:pt idx="17">
                  <c:v>133.94043681511064</c:v>
                </c:pt>
                <c:pt idx="18">
                  <c:v>134.96880185096745</c:v>
                </c:pt>
                <c:pt idx="19">
                  <c:v>134.24254114180192</c:v>
                </c:pt>
                <c:pt idx="20">
                  <c:v>134.33088331900638</c:v>
                </c:pt>
                <c:pt idx="21">
                  <c:v>134.0752884713626</c:v>
                </c:pt>
                <c:pt idx="22">
                  <c:v>135.21194569549886</c:v>
                </c:pt>
                <c:pt idx="23">
                  <c:v>136.73382025482445</c:v>
                </c:pt>
                <c:pt idx="24">
                  <c:v>137.38596318243052</c:v>
                </c:pt>
                <c:pt idx="25">
                  <c:v>137.7599158765137</c:v>
                </c:pt>
                <c:pt idx="26">
                  <c:v>140.04658657535515</c:v>
                </c:pt>
                <c:pt idx="27">
                  <c:v>156.24176015248221</c:v>
                </c:pt>
                <c:pt idx="28">
                  <c:v>160.87690070989643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F-4F73-9069-939C11B177BA}"/>
            </c:ext>
          </c:extLst>
        </c:ser>
        <c:ser>
          <c:idx val="4"/>
          <c:order val="4"/>
          <c:tx>
            <c:strRef>
              <c:f>'industrie (PR)'!$B$83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(PR)'!$C$83:$AE$83</c:f>
              <c:numCache>
                <c:formatCode>0</c:formatCode>
                <c:ptCount val="29"/>
                <c:pt idx="0">
                  <c:v>100</c:v>
                </c:pt>
                <c:pt idx="1">
                  <c:v>99.356185899241453</c:v>
                </c:pt>
                <c:pt idx="2">
                  <c:v>100.80878384507685</c:v>
                </c:pt>
                <c:pt idx="3">
                  <c:v>99.883053821356498</c:v>
                </c:pt>
                <c:pt idx="4">
                  <c:v>97.035495813578251</c:v>
                </c:pt>
                <c:pt idx="5">
                  <c:v>102.37220366345198</c:v>
                </c:pt>
                <c:pt idx="6">
                  <c:v>101.12733984417304</c:v>
                </c:pt>
                <c:pt idx="7">
                  <c:v>98.359607428038643</c:v>
                </c:pt>
                <c:pt idx="8">
                  <c:v>96.910146299574848</c:v>
                </c:pt>
                <c:pt idx="9">
                  <c:v>97.849668200920661</c:v>
                </c:pt>
                <c:pt idx="10">
                  <c:v>100.14170821210338</c:v>
                </c:pt>
                <c:pt idx="11">
                  <c:v>103.21166931385319</c:v>
                </c:pt>
                <c:pt idx="12">
                  <c:v>105.37234212677699</c:v>
                </c:pt>
                <c:pt idx="13">
                  <c:v>107.9477862847601</c:v>
                </c:pt>
                <c:pt idx="14">
                  <c:v>101.39209801173453</c:v>
                </c:pt>
                <c:pt idx="15">
                  <c:v>105.50167999734992</c:v>
                </c:pt>
                <c:pt idx="16">
                  <c:v>110.86579522967352</c:v>
                </c:pt>
                <c:pt idx="17">
                  <c:v>112.79433731039452</c:v>
                </c:pt>
                <c:pt idx="18">
                  <c:v>112.35199180619554</c:v>
                </c:pt>
                <c:pt idx="19">
                  <c:v>111.78944694747652</c:v>
                </c:pt>
                <c:pt idx="20">
                  <c:v>110.06270986338757</c:v>
                </c:pt>
                <c:pt idx="21">
                  <c:v>106.93959970092352</c:v>
                </c:pt>
                <c:pt idx="22">
                  <c:v>110.44514030970495</c:v>
                </c:pt>
                <c:pt idx="23">
                  <c:v>115.17268885115099</c:v>
                </c:pt>
                <c:pt idx="24">
                  <c:v>114.80656059698073</c:v>
                </c:pt>
                <c:pt idx="25">
                  <c:v>111.33782311380548</c:v>
                </c:pt>
                <c:pt idx="26">
                  <c:v>122.97224421454058</c:v>
                </c:pt>
                <c:pt idx="27">
                  <c:v>147.77259908610571</c:v>
                </c:pt>
                <c:pt idx="28">
                  <c:v>144.21187142300033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F-4F73-9069-939C11B177BA}"/>
            </c:ext>
          </c:extLst>
        </c:ser>
        <c:ser>
          <c:idx val="5"/>
          <c:order val="5"/>
          <c:tx>
            <c:strRef>
              <c:f>'industrie (PR)'!$B$84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(PR)'!$C$84:$AE$84</c:f>
              <c:numCache>
                <c:formatCode>0</c:formatCode>
                <c:ptCount val="29"/>
                <c:pt idx="0">
                  <c:v>100</c:v>
                </c:pt>
                <c:pt idx="1">
                  <c:v>99.973796190244144</c:v>
                </c:pt>
                <c:pt idx="2">
                  <c:v>100.36215398524192</c:v>
                </c:pt>
                <c:pt idx="3">
                  <c:v>101.13723698859825</c:v>
                </c:pt>
                <c:pt idx="4">
                  <c:v>100.75974058525105</c:v>
                </c:pt>
                <c:pt idx="5">
                  <c:v>103.21427681565642</c:v>
                </c:pt>
                <c:pt idx="6">
                  <c:v>104.60522061106639</c:v>
                </c:pt>
                <c:pt idx="7">
                  <c:v>103.97639371204858</c:v>
                </c:pt>
                <c:pt idx="8">
                  <c:v>104.65847997135162</c:v>
                </c:pt>
                <c:pt idx="9">
                  <c:v>106.58061392380822</c:v>
                </c:pt>
                <c:pt idx="10">
                  <c:v>109.01459544975485</c:v>
                </c:pt>
                <c:pt idx="11">
                  <c:v>111.20812084862516</c:v>
                </c:pt>
                <c:pt idx="12">
                  <c:v>113.84009308398407</c:v>
                </c:pt>
                <c:pt idx="13">
                  <c:v>117.2694283962982</c:v>
                </c:pt>
                <c:pt idx="14">
                  <c:v>114.49467627307621</c:v>
                </c:pt>
                <c:pt idx="15">
                  <c:v>117.94404055838417</c:v>
                </c:pt>
                <c:pt idx="16">
                  <c:v>122.81448507308414</c:v>
                </c:pt>
                <c:pt idx="17">
                  <c:v>124.52698145896274</c:v>
                </c:pt>
                <c:pt idx="18">
                  <c:v>124.29366283439489</c:v>
                </c:pt>
                <c:pt idx="19">
                  <c:v>123.73639768873801</c:v>
                </c:pt>
                <c:pt idx="20">
                  <c:v>122.61061404062959</c:v>
                </c:pt>
                <c:pt idx="21">
                  <c:v>121.78065714769052</c:v>
                </c:pt>
                <c:pt idx="22">
                  <c:v>124.33796867769831</c:v>
                </c:pt>
                <c:pt idx="23">
                  <c:v>126.62183564205029</c:v>
                </c:pt>
                <c:pt idx="24">
                  <c:v>126.78906334936838</c:v>
                </c:pt>
                <c:pt idx="25">
                  <c:v>125.58561355838879</c:v>
                </c:pt>
                <c:pt idx="26">
                  <c:v>133.47520681087144</c:v>
                </c:pt>
                <c:pt idx="27">
                  <c:v>147.32070822788805</c:v>
                </c:pt>
                <c:pt idx="28">
                  <c:v>150.26029619383019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2F-4F73-9069-939C11B177BA}"/>
            </c:ext>
          </c:extLst>
        </c:ser>
        <c:ser>
          <c:idx val="6"/>
          <c:order val="6"/>
          <c:tx>
            <c:strRef>
              <c:f>'industrie (PR)'!$B$85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(PR)'!$C$85:$AE$85</c:f>
              <c:numCache>
                <c:formatCode>0</c:formatCode>
                <c:ptCount val="29"/>
                <c:pt idx="0">
                  <c:v>100</c:v>
                </c:pt>
                <c:pt idx="1">
                  <c:v>99.891675142644175</c:v>
                </c:pt>
                <c:pt idx="2">
                  <c:v>100.43888520771272</c:v>
                </c:pt>
                <c:pt idx="3">
                  <c:v>100.36962211696472</c:v>
                </c:pt>
                <c:pt idx="4">
                  <c:v>99.498338781592039</c:v>
                </c:pt>
                <c:pt idx="5">
                  <c:v>101.99073726283109</c:v>
                </c:pt>
                <c:pt idx="6">
                  <c:v>102.77132011733879</c:v>
                </c:pt>
                <c:pt idx="7">
                  <c:v>102.49882468975416</c:v>
                </c:pt>
                <c:pt idx="8">
                  <c:v>102.49422215175278</c:v>
                </c:pt>
                <c:pt idx="9">
                  <c:v>103.62058847360488</c:v>
                </c:pt>
                <c:pt idx="10">
                  <c:v>105.91882277706343</c:v>
                </c:pt>
                <c:pt idx="11">
                  <c:v>108.15808757798649</c:v>
                </c:pt>
                <c:pt idx="12">
                  <c:v>110.22670415185918</c:v>
                </c:pt>
                <c:pt idx="13">
                  <c:v>112.80986454575365</c:v>
                </c:pt>
                <c:pt idx="14">
                  <c:v>109.72628302549998</c:v>
                </c:pt>
                <c:pt idx="15">
                  <c:v>112.28956124055803</c:v>
                </c:pt>
                <c:pt idx="16">
                  <c:v>116.72481474235566</c:v>
                </c:pt>
                <c:pt idx="17">
                  <c:v>118.55090008820667</c:v>
                </c:pt>
                <c:pt idx="18">
                  <c:v>118.51918015689738</c:v>
                </c:pt>
                <c:pt idx="19">
                  <c:v>118.37534045317825</c:v>
                </c:pt>
                <c:pt idx="20">
                  <c:v>117.80221213410996</c:v>
                </c:pt>
                <c:pt idx="21">
                  <c:v>117.04501149873796</c:v>
                </c:pt>
                <c:pt idx="22">
                  <c:v>119.68648035148654</c:v>
                </c:pt>
                <c:pt idx="23">
                  <c:v>122.04979290808457</c:v>
                </c:pt>
                <c:pt idx="24">
                  <c:v>123.18255157237097</c:v>
                </c:pt>
                <c:pt idx="25">
                  <c:v>122.74957265699727</c:v>
                </c:pt>
                <c:pt idx="26">
                  <c:v>128.8827413932101</c:v>
                </c:pt>
                <c:pt idx="27">
                  <c:v>145.15898316715288</c:v>
                </c:pt>
                <c:pt idx="28">
                  <c:v>148.92503936221996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2F-4F73-9069-939C11B177BA}"/>
            </c:ext>
          </c:extLst>
        </c:ser>
        <c:ser>
          <c:idx val="7"/>
          <c:order val="7"/>
          <c:tx>
            <c:strRef>
              <c:f>'industrie (PR)'!$B$86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'industrie (PR)'!$C$78:$AE$78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(PR)'!$C$86:$AE$86</c:f>
              <c:numCache>
                <c:formatCode>0</c:formatCode>
                <c:ptCount val="29"/>
                <c:pt idx="0">
                  <c:v>100</c:v>
                </c:pt>
                <c:pt idx="1">
                  <c:v>99.842006623564231</c:v>
                </c:pt>
                <c:pt idx="2">
                  <c:v>100.45723764352435</c:v>
                </c:pt>
                <c:pt idx="3">
                  <c:v>98.465273945089265</c:v>
                </c:pt>
                <c:pt idx="4">
                  <c:v>97.715842970510735</c:v>
                </c:pt>
                <c:pt idx="5">
                  <c:v>102.14011110484323</c:v>
                </c:pt>
                <c:pt idx="6">
                  <c:v>102.81368515598216</c:v>
                </c:pt>
                <c:pt idx="7">
                  <c:v>101.91260221615052</c:v>
                </c:pt>
                <c:pt idx="8">
                  <c:v>101.36275513093635</c:v>
                </c:pt>
                <c:pt idx="9">
                  <c:v>102.60567974901008</c:v>
                </c:pt>
                <c:pt idx="10">
                  <c:v>104.99651733948521</c:v>
                </c:pt>
                <c:pt idx="11">
                  <c:v>107.51170699872941</c:v>
                </c:pt>
                <c:pt idx="12">
                  <c:v>110.05631144518003</c:v>
                </c:pt>
                <c:pt idx="13">
                  <c:v>114.14500139863725</c:v>
                </c:pt>
                <c:pt idx="14">
                  <c:v>109.18990812170171</c:v>
                </c:pt>
                <c:pt idx="15">
                  <c:v>112.28953450297512</c:v>
                </c:pt>
                <c:pt idx="16">
                  <c:v>117.39761373052816</c:v>
                </c:pt>
                <c:pt idx="17">
                  <c:v>119.77952920093925</c:v>
                </c:pt>
                <c:pt idx="18">
                  <c:v>119.25050776216692</c:v>
                </c:pt>
                <c:pt idx="19">
                  <c:v>118.09208955265223</c:v>
                </c:pt>
                <c:pt idx="20">
                  <c:v>116.61711707639736</c:v>
                </c:pt>
                <c:pt idx="21">
                  <c:v>114.99081228196785</c:v>
                </c:pt>
                <c:pt idx="22">
                  <c:v>117.05106028913016</c:v>
                </c:pt>
                <c:pt idx="23">
                  <c:v>118.815316858749</c:v>
                </c:pt>
                <c:pt idx="24">
                  <c:v>120.15018278510978</c:v>
                </c:pt>
                <c:pt idx="25">
                  <c:v>118.35093141393004</c:v>
                </c:pt>
                <c:pt idx="26">
                  <c:v>123.67758814302682</c:v>
                </c:pt>
                <c:pt idx="27">
                  <c:v>140.95264461858659</c:v>
                </c:pt>
                <c:pt idx="28">
                  <c:v>144.90489581067771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2F-4F73-9069-939C11B1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26272"/>
        <c:axId val="170464384"/>
      </c:lineChart>
      <c:catAx>
        <c:axId val="170326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70464384"/>
        <c:crosses val="autoZero"/>
        <c:auto val="1"/>
        <c:lblAlgn val="ctr"/>
        <c:lblOffset val="100"/>
        <c:noMultiLvlLbl val="0"/>
      </c:catAx>
      <c:valAx>
        <c:axId val="170464384"/>
        <c:scaling>
          <c:orientation val="minMax"/>
          <c:max val="200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70326272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'industrie (PR)'!$B$137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(PR)'!$C$137:$AE$137</c:f>
              <c:numCache>
                <c:formatCode>0</c:formatCode>
                <c:ptCount val="29"/>
                <c:pt idx="0">
                  <c:v>100</c:v>
                </c:pt>
                <c:pt idx="1">
                  <c:v>102.66454116839941</c:v>
                </c:pt>
                <c:pt idx="2">
                  <c:v>103.81485710935789</c:v>
                </c:pt>
                <c:pt idx="3">
                  <c:v>100.6724765985002</c:v>
                </c:pt>
                <c:pt idx="4">
                  <c:v>103.18097772188574</c:v>
                </c:pt>
                <c:pt idx="5">
                  <c:v>111.53816215200956</c:v>
                </c:pt>
                <c:pt idx="6">
                  <c:v>110.18127655698501</c:v>
                </c:pt>
                <c:pt idx="7">
                  <c:v>109.86947363360164</c:v>
                </c:pt>
                <c:pt idx="8">
                  <c:v>110.36710672850522</c:v>
                </c:pt>
                <c:pt idx="9">
                  <c:v>113.42979198067987</c:v>
                </c:pt>
                <c:pt idx="10">
                  <c:v>117.33319586651319</c:v>
                </c:pt>
                <c:pt idx="11">
                  <c:v>121.20733387268875</c:v>
                </c:pt>
                <c:pt idx="12">
                  <c:v>124.120534683087</c:v>
                </c:pt>
                <c:pt idx="13">
                  <c:v>130.02800441276571</c:v>
                </c:pt>
                <c:pt idx="14">
                  <c:v>121.59672718430205</c:v>
                </c:pt>
                <c:pt idx="15">
                  <c:v>132.48023953742182</c:v>
                </c:pt>
                <c:pt idx="16">
                  <c:v>141.26239354362028</c:v>
                </c:pt>
                <c:pt idx="17">
                  <c:v>144.08696669760016</c:v>
                </c:pt>
                <c:pt idx="18">
                  <c:v>145.82496843010765</c:v>
                </c:pt>
                <c:pt idx="19">
                  <c:v>143.1437275778828</c:v>
                </c:pt>
                <c:pt idx="20">
                  <c:v>130.63927433022118</c:v>
                </c:pt>
                <c:pt idx="21">
                  <c:v>125.73648827492704</c:v>
                </c:pt>
                <c:pt idx="22">
                  <c:v>130.71858969455585</c:v>
                </c:pt>
                <c:pt idx="23">
                  <c:v>132.52188862084142</c:v>
                </c:pt>
                <c:pt idx="24">
                  <c:v>130.53145857670933</c:v>
                </c:pt>
                <c:pt idx="25">
                  <c:v>125.43997270820752</c:v>
                </c:pt>
                <c:pt idx="26">
                  <c:v>139.0033948845894</c:v>
                </c:pt>
                <c:pt idx="27">
                  <c:v>162.49604911890663</c:v>
                </c:pt>
                <c:pt idx="28">
                  <c:v>142.97106893935538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6-425B-8924-DC92B648FD04}"/>
            </c:ext>
          </c:extLst>
        </c:ser>
        <c:ser>
          <c:idx val="1"/>
          <c:order val="1"/>
          <c:tx>
            <c:strRef>
              <c:f>'industrie (PR)'!$B$138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(PR)'!$C$138:$AE$138</c:f>
              <c:numCache>
                <c:formatCode>0</c:formatCode>
                <c:ptCount val="29"/>
                <c:pt idx="0">
                  <c:v>100</c:v>
                </c:pt>
                <c:pt idx="1">
                  <c:v>100.22814337930976</c:v>
                </c:pt>
                <c:pt idx="2">
                  <c:v>102.74059263914593</c:v>
                </c:pt>
                <c:pt idx="3">
                  <c:v>103.62726825255443</c:v>
                </c:pt>
                <c:pt idx="4">
                  <c:v>106.56059638878267</c:v>
                </c:pt>
                <c:pt idx="5">
                  <c:v>109.91465507082066</c:v>
                </c:pt>
                <c:pt idx="6">
                  <c:v>111.8308109779923</c:v>
                </c:pt>
                <c:pt idx="7">
                  <c:v>114.72058700788675</c:v>
                </c:pt>
                <c:pt idx="8">
                  <c:v>117.09004951320176</c:v>
                </c:pt>
                <c:pt idx="9">
                  <c:v>123.90900491369594</c:v>
                </c:pt>
                <c:pt idx="10">
                  <c:v>128.65407813601129</c:v>
                </c:pt>
                <c:pt idx="11">
                  <c:v>134.39532462449711</c:v>
                </c:pt>
                <c:pt idx="12">
                  <c:v>135.70987679372948</c:v>
                </c:pt>
                <c:pt idx="13">
                  <c:v>142.34430037231982</c:v>
                </c:pt>
                <c:pt idx="14">
                  <c:v>128.81846870712428</c:v>
                </c:pt>
                <c:pt idx="15">
                  <c:v>138.02434338898578</c:v>
                </c:pt>
                <c:pt idx="16">
                  <c:v>142.93857812919035</c:v>
                </c:pt>
                <c:pt idx="17">
                  <c:v>139.54315406645023</c:v>
                </c:pt>
                <c:pt idx="18">
                  <c:v>135.86138955034954</c:v>
                </c:pt>
                <c:pt idx="19">
                  <c:v>133.03266888007499</c:v>
                </c:pt>
                <c:pt idx="20">
                  <c:v>127.11876273227639</c:v>
                </c:pt>
                <c:pt idx="21">
                  <c:v>125.13353755595732</c:v>
                </c:pt>
                <c:pt idx="22">
                  <c:v>130.20267880388508</c:v>
                </c:pt>
                <c:pt idx="23">
                  <c:v>134.77801136303083</c:v>
                </c:pt>
                <c:pt idx="24">
                  <c:v>132.70555004942645</c:v>
                </c:pt>
                <c:pt idx="25">
                  <c:v>126.9252278753068</c:v>
                </c:pt>
                <c:pt idx="26">
                  <c:v>139.34230975452755</c:v>
                </c:pt>
                <c:pt idx="27">
                  <c:v>153.33442775186859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6-425B-8924-DC92B648FD04}"/>
            </c:ext>
          </c:extLst>
        </c:ser>
        <c:ser>
          <c:idx val="2"/>
          <c:order val="2"/>
          <c:tx>
            <c:strRef>
              <c:f>'industrie (PR)'!$B$139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(PR)'!$C$139:$AE$139</c:f>
              <c:numCache>
                <c:formatCode>0</c:formatCode>
                <c:ptCount val="29"/>
                <c:pt idx="0">
                  <c:v>100</c:v>
                </c:pt>
                <c:pt idx="1">
                  <c:v>101.63169056517779</c:v>
                </c:pt>
                <c:pt idx="2">
                  <c:v>103.66367237540636</c:v>
                </c:pt>
                <c:pt idx="3">
                  <c:v>103.36858233363397</c:v>
                </c:pt>
                <c:pt idx="4">
                  <c:v>104.8933316579033</c:v>
                </c:pt>
                <c:pt idx="5">
                  <c:v>110.12587809087557</c:v>
                </c:pt>
                <c:pt idx="6">
                  <c:v>109.92347600757384</c:v>
                </c:pt>
                <c:pt idx="7">
                  <c:v>109.1573407357597</c:v>
                </c:pt>
                <c:pt idx="8">
                  <c:v>108.24597901775334</c:v>
                </c:pt>
                <c:pt idx="9">
                  <c:v>113.13997213196035</c:v>
                </c:pt>
                <c:pt idx="10">
                  <c:v>117.69870515709158</c:v>
                </c:pt>
                <c:pt idx="11">
                  <c:v>121.58800495018035</c:v>
                </c:pt>
                <c:pt idx="12">
                  <c:v>125.66173656508629</c:v>
                </c:pt>
                <c:pt idx="13">
                  <c:v>134.83019151360148</c:v>
                </c:pt>
                <c:pt idx="14">
                  <c:v>128.62341543464734</c:v>
                </c:pt>
                <c:pt idx="15">
                  <c:v>132.5881700116021</c:v>
                </c:pt>
                <c:pt idx="16">
                  <c:v>138.6027284246895</c:v>
                </c:pt>
                <c:pt idx="17">
                  <c:v>140.72225571731587</c:v>
                </c:pt>
                <c:pt idx="18">
                  <c:v>140.02711684719532</c:v>
                </c:pt>
                <c:pt idx="19">
                  <c:v>137.26603149381998</c:v>
                </c:pt>
                <c:pt idx="20">
                  <c:v>130.97649412480592</c:v>
                </c:pt>
                <c:pt idx="21">
                  <c:v>126.71807053496558</c:v>
                </c:pt>
                <c:pt idx="22">
                  <c:v>130.00593161461865</c:v>
                </c:pt>
                <c:pt idx="23">
                  <c:v>132.59483819651751</c:v>
                </c:pt>
                <c:pt idx="24">
                  <c:v>130.88236143667095</c:v>
                </c:pt>
                <c:pt idx="25">
                  <c:v>127.57880116380844</c:v>
                </c:pt>
                <c:pt idx="26">
                  <c:v>138.3513161124153</c:v>
                </c:pt>
                <c:pt idx="27">
                  <c:v>146.84461159022018</c:v>
                </c:pt>
                <c:pt idx="28">
                  <c:v>147.72414178059981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56-425B-8924-DC92B648FD04}"/>
            </c:ext>
          </c:extLst>
        </c:ser>
        <c:ser>
          <c:idx val="3"/>
          <c:order val="3"/>
          <c:tx>
            <c:strRef>
              <c:f>'industrie (PR)'!$B$140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(PR)'!$C$140:$AE$140</c:f>
              <c:numCache>
                <c:formatCode>0</c:formatCode>
                <c:ptCount val="29"/>
                <c:pt idx="0">
                  <c:v>100</c:v>
                </c:pt>
                <c:pt idx="1">
                  <c:v>101.23863426699384</c:v>
                </c:pt>
                <c:pt idx="2">
                  <c:v>101.49618508976832</c:v>
                </c:pt>
                <c:pt idx="3">
                  <c:v>100.29703666420248</c:v>
                </c:pt>
                <c:pt idx="4">
                  <c:v>101.19277168116264</c:v>
                </c:pt>
                <c:pt idx="5">
                  <c:v>104.84914079522207</c:v>
                </c:pt>
                <c:pt idx="6">
                  <c:v>106.07428885083834</c:v>
                </c:pt>
                <c:pt idx="7">
                  <c:v>105.03577986003123</c:v>
                </c:pt>
                <c:pt idx="8">
                  <c:v>107.7646088628311</c:v>
                </c:pt>
                <c:pt idx="9">
                  <c:v>110.53468441214623</c:v>
                </c:pt>
                <c:pt idx="10">
                  <c:v>114.61478467120622</c:v>
                </c:pt>
                <c:pt idx="11">
                  <c:v>120.01964023486508</c:v>
                </c:pt>
                <c:pt idx="12">
                  <c:v>120.30605360826081</c:v>
                </c:pt>
                <c:pt idx="13">
                  <c:v>123.27819401030241</c:v>
                </c:pt>
                <c:pt idx="14">
                  <c:v>119.10269167986969</c:v>
                </c:pt>
                <c:pt idx="15">
                  <c:v>124.37149287611396</c:v>
                </c:pt>
                <c:pt idx="16">
                  <c:v>130.22408535572544</c:v>
                </c:pt>
                <c:pt idx="17">
                  <c:v>131.03406222259338</c:v>
                </c:pt>
                <c:pt idx="18">
                  <c:v>128.72739803395245</c:v>
                </c:pt>
                <c:pt idx="19">
                  <c:v>128.1766657528413</c:v>
                </c:pt>
                <c:pt idx="20">
                  <c:v>122.60939552616121</c:v>
                </c:pt>
                <c:pt idx="21">
                  <c:v>121.62020012446362</c:v>
                </c:pt>
                <c:pt idx="22">
                  <c:v>124.91598110079866</c:v>
                </c:pt>
                <c:pt idx="23">
                  <c:v>127.24213551816923</c:v>
                </c:pt>
                <c:pt idx="24">
                  <c:v>126.69030539926172</c:v>
                </c:pt>
                <c:pt idx="25">
                  <c:v>127.84700981023285</c:v>
                </c:pt>
                <c:pt idx="26">
                  <c:v>136.36066028730897</c:v>
                </c:pt>
                <c:pt idx="27">
                  <c:v>138.07228653548904</c:v>
                </c:pt>
                <c:pt idx="28">
                  <c:v>133.79892880711233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56-425B-8924-DC92B648FD04}"/>
            </c:ext>
          </c:extLst>
        </c:ser>
        <c:ser>
          <c:idx val="4"/>
          <c:order val="4"/>
          <c:tx>
            <c:strRef>
              <c:f>'industrie (PR)'!$B$141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(PR)'!$C$141:$AE$141</c:f>
              <c:numCache>
                <c:formatCode>0</c:formatCode>
                <c:ptCount val="29"/>
                <c:pt idx="0">
                  <c:v>100</c:v>
                </c:pt>
                <c:pt idx="1">
                  <c:v>99.316239913491515</c:v>
                </c:pt>
                <c:pt idx="2">
                  <c:v>98.414450868671082</c:v>
                </c:pt>
                <c:pt idx="3">
                  <c:v>98.614663079552827</c:v>
                </c:pt>
                <c:pt idx="4">
                  <c:v>98.231656269725178</c:v>
                </c:pt>
                <c:pt idx="5">
                  <c:v>100.33285329721845</c:v>
                </c:pt>
                <c:pt idx="6">
                  <c:v>100.68554077805956</c:v>
                </c:pt>
                <c:pt idx="7">
                  <c:v>99.302704797516114</c:v>
                </c:pt>
                <c:pt idx="8">
                  <c:v>99.937578298182871</c:v>
                </c:pt>
                <c:pt idx="9">
                  <c:v>101.13991844747517</c:v>
                </c:pt>
                <c:pt idx="10">
                  <c:v>102.86056911708967</c:v>
                </c:pt>
                <c:pt idx="11">
                  <c:v>104.99654347012067</c:v>
                </c:pt>
                <c:pt idx="12">
                  <c:v>107.29379710635452</c:v>
                </c:pt>
                <c:pt idx="13">
                  <c:v>112.35530462365824</c:v>
                </c:pt>
                <c:pt idx="14">
                  <c:v>102.03239332657067</c:v>
                </c:pt>
                <c:pt idx="15">
                  <c:v>109.4531818834877</c:v>
                </c:pt>
                <c:pt idx="16">
                  <c:v>115.58606388290499</c:v>
                </c:pt>
                <c:pt idx="17">
                  <c:v>115.66414266355174</c:v>
                </c:pt>
                <c:pt idx="18">
                  <c:v>115.21490259679412</c:v>
                </c:pt>
                <c:pt idx="19">
                  <c:v>113.54593448185626</c:v>
                </c:pt>
                <c:pt idx="20">
                  <c:v>108.98494522200492</c:v>
                </c:pt>
                <c:pt idx="21">
                  <c:v>106.49703158184296</c:v>
                </c:pt>
                <c:pt idx="22">
                  <c:v>109.96579518286603</c:v>
                </c:pt>
                <c:pt idx="23">
                  <c:v>112.24797724320801</c:v>
                </c:pt>
                <c:pt idx="24">
                  <c:v>111.49279474414531</c:v>
                </c:pt>
                <c:pt idx="25">
                  <c:v>109.48607562521366</c:v>
                </c:pt>
                <c:pt idx="26">
                  <c:v>118.0931776803565</c:v>
                </c:pt>
                <c:pt idx="27">
                  <c:v>132.56176815463496</c:v>
                </c:pt>
                <c:pt idx="28">
                  <c:v>127.96767967014573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56-425B-8924-DC92B648FD04}"/>
            </c:ext>
          </c:extLst>
        </c:ser>
        <c:ser>
          <c:idx val="5"/>
          <c:order val="5"/>
          <c:tx>
            <c:strRef>
              <c:f>'industrie (PR)'!$B$142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(PR)'!$C$142:$AE$142</c:f>
              <c:numCache>
                <c:formatCode>0</c:formatCode>
                <c:ptCount val="29"/>
                <c:pt idx="0">
                  <c:v>100</c:v>
                </c:pt>
                <c:pt idx="1">
                  <c:v>103.2569913927784</c:v>
                </c:pt>
                <c:pt idx="2">
                  <c:v>104.84546797036815</c:v>
                </c:pt>
                <c:pt idx="3">
                  <c:v>99.838800843194292</c:v>
                </c:pt>
                <c:pt idx="4">
                  <c:v>101.10908694412791</c:v>
                </c:pt>
                <c:pt idx="5">
                  <c:v>107.10750131414997</c:v>
                </c:pt>
                <c:pt idx="6">
                  <c:v>105.83033433519272</c:v>
                </c:pt>
                <c:pt idx="7">
                  <c:v>106.91692904339995</c:v>
                </c:pt>
                <c:pt idx="8">
                  <c:v>110.48681140776505</c:v>
                </c:pt>
                <c:pt idx="9">
                  <c:v>113.95312130407731</c:v>
                </c:pt>
                <c:pt idx="10">
                  <c:v>118.51655691267987</c:v>
                </c:pt>
                <c:pt idx="11">
                  <c:v>126.10765463382883</c:v>
                </c:pt>
                <c:pt idx="12">
                  <c:v>129.10392517217213</c:v>
                </c:pt>
                <c:pt idx="13">
                  <c:v>132.0371139851471</c:v>
                </c:pt>
                <c:pt idx="14">
                  <c:v>126.94915255343402</c:v>
                </c:pt>
                <c:pt idx="15">
                  <c:v>134.82882553170623</c:v>
                </c:pt>
                <c:pt idx="16">
                  <c:v>140.54545952457002</c:v>
                </c:pt>
                <c:pt idx="17">
                  <c:v>140.04043544944309</c:v>
                </c:pt>
                <c:pt idx="18">
                  <c:v>137.98040667687587</c:v>
                </c:pt>
                <c:pt idx="19">
                  <c:v>134.84782996129587</c:v>
                </c:pt>
                <c:pt idx="20">
                  <c:v>128.42017111017265</c:v>
                </c:pt>
                <c:pt idx="21">
                  <c:v>128.25120159759467</c:v>
                </c:pt>
                <c:pt idx="22">
                  <c:v>131.04481022147041</c:v>
                </c:pt>
                <c:pt idx="23">
                  <c:v>132.03166630694469</c:v>
                </c:pt>
                <c:pt idx="24">
                  <c:v>133.80637575451129</c:v>
                </c:pt>
                <c:pt idx="25">
                  <c:v>128.95061367640255</c:v>
                </c:pt>
                <c:pt idx="26">
                  <c:v>130.60009089582618</c:v>
                </c:pt>
                <c:pt idx="27">
                  <c:v>130.18861382487441</c:v>
                </c:pt>
                <c:pt idx="28">
                  <c:v>130.62918853591023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56-425B-8924-DC92B648FD04}"/>
            </c:ext>
          </c:extLst>
        </c:ser>
        <c:ser>
          <c:idx val="6"/>
          <c:order val="6"/>
          <c:tx>
            <c:strRef>
              <c:f>'industrie (PR)'!$B$143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(PR)'!$C$143:$AE$143</c:f>
              <c:numCache>
                <c:formatCode>0</c:formatCode>
                <c:ptCount val="29"/>
                <c:pt idx="0">
                  <c:v>100</c:v>
                </c:pt>
                <c:pt idx="1">
                  <c:v>98.092414526621937</c:v>
                </c:pt>
                <c:pt idx="2">
                  <c:v>99.753165939230371</c:v>
                </c:pt>
                <c:pt idx="3">
                  <c:v>97.156647938217787</c:v>
                </c:pt>
                <c:pt idx="4">
                  <c:v>96.470022719045616</c:v>
                </c:pt>
                <c:pt idx="5">
                  <c:v>100.51180036549174</c:v>
                </c:pt>
                <c:pt idx="6">
                  <c:v>100.67877858463527</c:v>
                </c:pt>
                <c:pt idx="7">
                  <c:v>99.313746990071209</c:v>
                </c:pt>
                <c:pt idx="8">
                  <c:v>99.259166248660335</c:v>
                </c:pt>
                <c:pt idx="9">
                  <c:v>100.68206654761048</c:v>
                </c:pt>
                <c:pt idx="10">
                  <c:v>103.22474688732468</c:v>
                </c:pt>
                <c:pt idx="11">
                  <c:v>106.7300453368964</c:v>
                </c:pt>
                <c:pt idx="12">
                  <c:v>107.48451019994894</c:v>
                </c:pt>
                <c:pt idx="13">
                  <c:v>109.91338068161782</c:v>
                </c:pt>
                <c:pt idx="14">
                  <c:v>101.30025952736752</c:v>
                </c:pt>
                <c:pt idx="15">
                  <c:v>105.50827209870727</c:v>
                </c:pt>
                <c:pt idx="16">
                  <c:v>109.91005144113106</c:v>
                </c:pt>
                <c:pt idx="17">
                  <c:v>108.05521418012066</c:v>
                </c:pt>
                <c:pt idx="18">
                  <c:v>106.95994001654599</c:v>
                </c:pt>
                <c:pt idx="19">
                  <c:v>106.39625484437961</c:v>
                </c:pt>
                <c:pt idx="20">
                  <c:v>103.26219763848658</c:v>
                </c:pt>
                <c:pt idx="21">
                  <c:v>101.58913500937537</c:v>
                </c:pt>
                <c:pt idx="22">
                  <c:v>104.54169806746779</c:v>
                </c:pt>
                <c:pt idx="23">
                  <c:v>106.35663249212587</c:v>
                </c:pt>
                <c:pt idx="24">
                  <c:v>105.3633617389151</c:v>
                </c:pt>
                <c:pt idx="25">
                  <c:v>102.89965779279261</c:v>
                </c:pt>
                <c:pt idx="26">
                  <c:v>109.84414203740134</c:v>
                </c:pt>
                <c:pt idx="27">
                  <c:v>118.4076602254662</c:v>
                </c:pt>
                <c:pt idx="28">
                  <c:v>114.17078298356861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56-425B-8924-DC92B648FD04}"/>
            </c:ext>
          </c:extLst>
        </c:ser>
        <c:ser>
          <c:idx val="7"/>
          <c:order val="7"/>
          <c:tx>
            <c:strRef>
              <c:f>'industrie (PR)'!$B$144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'industrie (PR)'!$C$136:$AE$136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'industrie (PR)'!$C$144:$AE$144</c:f>
              <c:numCache>
                <c:formatCode>0</c:formatCode>
                <c:ptCount val="29"/>
                <c:pt idx="0">
                  <c:v>100</c:v>
                </c:pt>
                <c:pt idx="1">
                  <c:v>97.344007903314392</c:v>
                </c:pt>
                <c:pt idx="2">
                  <c:v>98.696734824148919</c:v>
                </c:pt>
                <c:pt idx="3">
                  <c:v>96.813180479151825</c:v>
                </c:pt>
                <c:pt idx="4">
                  <c:v>95.332581317378697</c:v>
                </c:pt>
                <c:pt idx="5">
                  <c:v>97.89832754762412</c:v>
                </c:pt>
                <c:pt idx="6">
                  <c:v>98.777113493696035</c:v>
                </c:pt>
                <c:pt idx="7">
                  <c:v>95.22374722666278</c:v>
                </c:pt>
                <c:pt idx="8">
                  <c:v>95.107421788116838</c:v>
                </c:pt>
                <c:pt idx="9">
                  <c:v>97.002129027580679</c:v>
                </c:pt>
                <c:pt idx="10">
                  <c:v>98.638272117999435</c:v>
                </c:pt>
                <c:pt idx="11">
                  <c:v>100.35827043601618</c:v>
                </c:pt>
                <c:pt idx="12">
                  <c:v>102.54364724513238</c:v>
                </c:pt>
                <c:pt idx="13">
                  <c:v>104.82203260899566</c:v>
                </c:pt>
                <c:pt idx="14">
                  <c:v>99.290715866828577</c:v>
                </c:pt>
                <c:pt idx="15">
                  <c:v>103.14706144903325</c:v>
                </c:pt>
                <c:pt idx="16">
                  <c:v>110.10177845002573</c:v>
                </c:pt>
                <c:pt idx="17">
                  <c:v>109.7295030112609</c:v>
                </c:pt>
                <c:pt idx="18">
                  <c:v>108.36177325333846</c:v>
                </c:pt>
                <c:pt idx="19">
                  <c:v>105.66368724942859</c:v>
                </c:pt>
                <c:pt idx="20">
                  <c:v>97.919399150468266</c:v>
                </c:pt>
                <c:pt idx="21">
                  <c:v>95.526050003000947</c:v>
                </c:pt>
                <c:pt idx="22">
                  <c:v>100.57869565102209</c:v>
                </c:pt>
                <c:pt idx="23">
                  <c:v>101.16389082597865</c:v>
                </c:pt>
                <c:pt idx="24">
                  <c:v>101.68714760809563</c:v>
                </c:pt>
                <c:pt idx="25">
                  <c:v>98.005102211546088</c:v>
                </c:pt>
                <c:pt idx="26">
                  <c:v>105.33849544234545</c:v>
                </c:pt>
                <c:pt idx="27">
                  <c:v>114.76316013096981</c:v>
                </c:pt>
                <c:pt idx="28">
                  <c:v>107.26663259495469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56-425B-8924-DC92B648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91584"/>
        <c:axId val="170293120"/>
      </c:lineChart>
      <c:catAx>
        <c:axId val="17029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70293120"/>
        <c:crosses val="autoZero"/>
        <c:auto val="1"/>
        <c:lblAlgn val="ctr"/>
        <c:lblOffset val="100"/>
        <c:noMultiLvlLbl val="0"/>
      </c:catAx>
      <c:valAx>
        <c:axId val="170293120"/>
        <c:scaling>
          <c:orientation val="minMax"/>
          <c:max val="170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70291584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(2)'!$B$85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(2)'!$C$85:$AE$85</c:f>
              <c:numCache>
                <c:formatCode>0</c:formatCode>
                <c:ptCount val="29"/>
                <c:pt idx="0">
                  <c:v>100</c:v>
                </c:pt>
                <c:pt idx="1">
                  <c:v>101.77494456802133</c:v>
                </c:pt>
                <c:pt idx="2">
                  <c:v>103.70448398568799</c:v>
                </c:pt>
                <c:pt idx="3">
                  <c:v>104.4719123035643</c:v>
                </c:pt>
                <c:pt idx="4">
                  <c:v>106.02302838654981</c:v>
                </c:pt>
                <c:pt idx="5">
                  <c:v>109.29882911330961</c:v>
                </c:pt>
                <c:pt idx="6">
                  <c:v>111.98835370274082</c:v>
                </c:pt>
                <c:pt idx="7">
                  <c:v>114.57695462972964</c:v>
                </c:pt>
                <c:pt idx="8">
                  <c:v>116.43831004518547</c:v>
                </c:pt>
                <c:pt idx="9">
                  <c:v>119.29202561368891</c:v>
                </c:pt>
                <c:pt idx="10">
                  <c:v>122.5019319221359</c:v>
                </c:pt>
                <c:pt idx="11">
                  <c:v>125.08360067104482</c:v>
                </c:pt>
                <c:pt idx="12">
                  <c:v>128.48525310445453</c:v>
                </c:pt>
                <c:pt idx="13">
                  <c:v>134.72093005399458</c:v>
                </c:pt>
                <c:pt idx="14">
                  <c:v>135.5366675409299</c:v>
                </c:pt>
                <c:pt idx="15">
                  <c:v>140.00305561809489</c:v>
                </c:pt>
                <c:pt idx="16">
                  <c:v>140.6177909081415</c:v>
                </c:pt>
                <c:pt idx="17">
                  <c:v>144.09257508677814</c:v>
                </c:pt>
                <c:pt idx="18">
                  <c:v>145.62211742784646</c:v>
                </c:pt>
                <c:pt idx="19">
                  <c:v>147.63718064529428</c:v>
                </c:pt>
                <c:pt idx="20">
                  <c:v>148.44908909194169</c:v>
                </c:pt>
                <c:pt idx="21">
                  <c:v>149.21880458512553</c:v>
                </c:pt>
                <c:pt idx="22">
                  <c:v>150.99185647310176</c:v>
                </c:pt>
                <c:pt idx="23">
                  <c:v>151.95044657910589</c:v>
                </c:pt>
                <c:pt idx="24">
                  <c:v>153.98483192139409</c:v>
                </c:pt>
                <c:pt idx="25">
                  <c:v>159.00142686348269</c:v>
                </c:pt>
                <c:pt idx="26">
                  <c:v>164.1545841929042</c:v>
                </c:pt>
                <c:pt idx="27">
                  <c:v>179.609608071428</c:v>
                </c:pt>
                <c:pt idx="28">
                  <c:v>172.97968057687964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F-42CD-A0B2-2523D46FE54D}"/>
            </c:ext>
          </c:extLst>
        </c:ser>
        <c:ser>
          <c:idx val="2"/>
          <c:order val="1"/>
          <c:tx>
            <c:strRef>
              <c:f>'Total (2)'!$B$86</c:f>
              <c:strCache>
                <c:ptCount val="1"/>
                <c:pt idx="0">
                  <c:v>Royaume-Uni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(2)'!$C$86:$AE$86</c:f>
              <c:numCache>
                <c:formatCode>0</c:formatCode>
                <c:ptCount val="29"/>
                <c:pt idx="0">
                  <c:v>100</c:v>
                </c:pt>
                <c:pt idx="1">
                  <c:v>103.9236101020667</c:v>
                </c:pt>
                <c:pt idx="2">
                  <c:v>104.08884516927451</c:v>
                </c:pt>
                <c:pt idx="3">
                  <c:v>105.06030059414755</c:v>
                </c:pt>
                <c:pt idx="4">
                  <c:v>105.89028630643098</c:v>
                </c:pt>
                <c:pt idx="5">
                  <c:v>106.9822870626105</c:v>
                </c:pt>
                <c:pt idx="6">
                  <c:v>108.93753715205817</c:v>
                </c:pt>
                <c:pt idx="7">
                  <c:v>111.52166490757304</c:v>
                </c:pt>
                <c:pt idx="8">
                  <c:v>114.2754251374826</c:v>
                </c:pt>
                <c:pt idx="9">
                  <c:v>117.28974655796694</c:v>
                </c:pt>
                <c:pt idx="10">
                  <c:v>120.60954281090531</c:v>
                </c:pt>
                <c:pt idx="11">
                  <c:v>123.8063893326275</c:v>
                </c:pt>
                <c:pt idx="12">
                  <c:v>126.44874201531726</c:v>
                </c:pt>
                <c:pt idx="13">
                  <c:v>131.26193970724128</c:v>
                </c:pt>
                <c:pt idx="14">
                  <c:v>134.57143064274734</c:v>
                </c:pt>
                <c:pt idx="15">
                  <c:v>135.03259941321716</c:v>
                </c:pt>
                <c:pt idx="16">
                  <c:v>136.69175162064354</c:v>
                </c:pt>
                <c:pt idx="17">
                  <c:v>138.65741296502819</c:v>
                </c:pt>
                <c:pt idx="18">
                  <c:v>141.48652924940117</c:v>
                </c:pt>
                <c:pt idx="19">
                  <c:v>143.15049785811547</c:v>
                </c:pt>
                <c:pt idx="20">
                  <c:v>144.46967249528288</c:v>
                </c:pt>
                <c:pt idx="21">
                  <c:v>146.97102150822386</c:v>
                </c:pt>
                <c:pt idx="22">
                  <c:v>149.65886865446708</c:v>
                </c:pt>
                <c:pt idx="23">
                  <c:v>152.76322957571992</c:v>
                </c:pt>
                <c:pt idx="24">
                  <c:v>156.0164999002175</c:v>
                </c:pt>
                <c:pt idx="25">
                  <c:v>164.41470474042825</c:v>
                </c:pt>
                <c:pt idx="26">
                  <c:v>163.43758686186848</c:v>
                </c:pt>
                <c:pt idx="27">
                  <c:v>173.17433729356361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F-42CD-A0B2-2523D46FE54D}"/>
            </c:ext>
          </c:extLst>
        </c:ser>
        <c:ser>
          <c:idx val="3"/>
          <c:order val="2"/>
          <c:tx>
            <c:strRef>
              <c:f>'Total (2)'!$B$87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(2)'!$C$87:$AE$87</c:f>
              <c:numCache>
                <c:formatCode>0</c:formatCode>
                <c:ptCount val="29"/>
                <c:pt idx="0">
                  <c:v>100</c:v>
                </c:pt>
                <c:pt idx="1">
                  <c:v>100.93757601031179</c:v>
                </c:pt>
                <c:pt idx="2">
                  <c:v>103.37750679333466</c:v>
                </c:pt>
                <c:pt idx="3">
                  <c:v>105.4489622542557</c:v>
                </c:pt>
                <c:pt idx="4">
                  <c:v>106.48599462627892</c:v>
                </c:pt>
                <c:pt idx="5">
                  <c:v>109.92671298892907</c:v>
                </c:pt>
                <c:pt idx="6">
                  <c:v>113.87870551186612</c:v>
                </c:pt>
                <c:pt idx="7">
                  <c:v>118.55745179067681</c:v>
                </c:pt>
                <c:pt idx="8">
                  <c:v>121.23742420342224</c:v>
                </c:pt>
                <c:pt idx="9">
                  <c:v>122.3548567490154</c:v>
                </c:pt>
                <c:pt idx="10">
                  <c:v>124.60190869769447</c:v>
                </c:pt>
                <c:pt idx="11">
                  <c:v>127.74176178676997</c:v>
                </c:pt>
                <c:pt idx="12">
                  <c:v>130.52137078109001</c:v>
                </c:pt>
                <c:pt idx="13">
                  <c:v>133.27194086836761</c:v>
                </c:pt>
                <c:pt idx="14">
                  <c:v>134.04435071967529</c:v>
                </c:pt>
                <c:pt idx="15">
                  <c:v>134.77663773867948</c:v>
                </c:pt>
                <c:pt idx="16">
                  <c:v>135.06411096982973</c:v>
                </c:pt>
                <c:pt idx="17">
                  <c:v>136.98429080734783</c:v>
                </c:pt>
                <c:pt idx="18">
                  <c:v>137.6776030582048</c:v>
                </c:pt>
                <c:pt idx="19">
                  <c:v>137.92547139562751</c:v>
                </c:pt>
                <c:pt idx="20">
                  <c:v>139.37961409008781</c:v>
                </c:pt>
                <c:pt idx="21">
                  <c:v>139.94411496740025</c:v>
                </c:pt>
                <c:pt idx="22">
                  <c:v>141.98728441651042</c:v>
                </c:pt>
                <c:pt idx="23">
                  <c:v>145.45264297368988</c:v>
                </c:pt>
                <c:pt idx="24">
                  <c:v>149.31541831535841</c:v>
                </c:pt>
                <c:pt idx="25">
                  <c:v>152.76432252022755</c:v>
                </c:pt>
                <c:pt idx="26">
                  <c:v>156.12370432397987</c:v>
                </c:pt>
                <c:pt idx="27">
                  <c:v>165.72926721801767</c:v>
                </c:pt>
                <c:pt idx="28">
                  <c:v>179.32408953123118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F-42CD-A0B2-2523D46FE54D}"/>
            </c:ext>
          </c:extLst>
        </c:ser>
        <c:ser>
          <c:idx val="4"/>
          <c:order val="3"/>
          <c:tx>
            <c:strRef>
              <c:f>'Total (2)'!$B$88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(2)'!$C$88:$AE$88</c:f>
              <c:numCache>
                <c:formatCode>0</c:formatCode>
                <c:ptCount val="29"/>
                <c:pt idx="0">
                  <c:v>100</c:v>
                </c:pt>
                <c:pt idx="1">
                  <c:v>101.40416708380485</c:v>
                </c:pt>
                <c:pt idx="2">
                  <c:v>102.86664004436273</c:v>
                </c:pt>
                <c:pt idx="3">
                  <c:v>103.6484535940865</c:v>
                </c:pt>
                <c:pt idx="4">
                  <c:v>104.71439631001306</c:v>
                </c:pt>
                <c:pt idx="5">
                  <c:v>106.200091091342</c:v>
                </c:pt>
                <c:pt idx="6">
                  <c:v>108.9317036315723</c:v>
                </c:pt>
                <c:pt idx="7">
                  <c:v>110.58881317698088</c:v>
                </c:pt>
                <c:pt idx="8">
                  <c:v>112.55454081584966</c:v>
                </c:pt>
                <c:pt idx="9">
                  <c:v>112.86182668982308</c:v>
                </c:pt>
                <c:pt idx="10">
                  <c:v>113.46219986898394</c:v>
                </c:pt>
                <c:pt idx="11">
                  <c:v>115.40606814179692</c:v>
                </c:pt>
                <c:pt idx="12">
                  <c:v>118.80051185789938</c:v>
                </c:pt>
                <c:pt idx="13">
                  <c:v>122.59458421745795</c:v>
                </c:pt>
                <c:pt idx="14">
                  <c:v>125.44208506405838</c:v>
                </c:pt>
                <c:pt idx="15">
                  <c:v>126.53876883312094</c:v>
                </c:pt>
                <c:pt idx="16">
                  <c:v>127.9109185634404</c:v>
                </c:pt>
                <c:pt idx="17">
                  <c:v>129.27366695720852</c:v>
                </c:pt>
                <c:pt idx="18">
                  <c:v>130.59775565823244</c:v>
                </c:pt>
                <c:pt idx="19">
                  <c:v>133.12841087923047</c:v>
                </c:pt>
                <c:pt idx="20">
                  <c:v>136.26899622433953</c:v>
                </c:pt>
                <c:pt idx="21">
                  <c:v>138.50464480035839</c:v>
                </c:pt>
                <c:pt idx="22">
                  <c:v>141.42328393828521</c:v>
                </c:pt>
                <c:pt idx="23">
                  <c:v>144.98998058295126</c:v>
                </c:pt>
                <c:pt idx="24">
                  <c:v>148.62619323895552</c:v>
                </c:pt>
                <c:pt idx="25">
                  <c:v>151.78378649645396</c:v>
                </c:pt>
                <c:pt idx="26">
                  <c:v>155.69890175387386</c:v>
                </c:pt>
                <c:pt idx="27">
                  <c:v>164.43179852685739</c:v>
                </c:pt>
                <c:pt idx="28">
                  <c:v>175.6282021612605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8F-42CD-A0B2-2523D46FE54D}"/>
            </c:ext>
          </c:extLst>
        </c:ser>
        <c:ser>
          <c:idx val="5"/>
          <c:order val="4"/>
          <c:tx>
            <c:strRef>
              <c:f>'Total (2)'!$B$89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(2)'!$C$89:$AE$89</c:f>
              <c:numCache>
                <c:formatCode>0</c:formatCode>
                <c:ptCount val="29"/>
                <c:pt idx="0">
                  <c:v>100</c:v>
                </c:pt>
                <c:pt idx="1">
                  <c:v>100.39014689150646</c:v>
                </c:pt>
                <c:pt idx="2">
                  <c:v>101.08393223801487</c:v>
                </c:pt>
                <c:pt idx="3">
                  <c:v>102.93987299945633</c:v>
                </c:pt>
                <c:pt idx="4">
                  <c:v>103.4855313868143</c:v>
                </c:pt>
                <c:pt idx="5">
                  <c:v>105.65550250390153</c:v>
                </c:pt>
                <c:pt idx="6">
                  <c:v>107.79643943810653</c:v>
                </c:pt>
                <c:pt idx="7">
                  <c:v>109.53856682995516</c:v>
                </c:pt>
                <c:pt idx="8">
                  <c:v>111.56757052154781</c:v>
                </c:pt>
                <c:pt idx="9">
                  <c:v>113.71035074163004</c:v>
                </c:pt>
                <c:pt idx="10">
                  <c:v>116.01754635631673</c:v>
                </c:pt>
                <c:pt idx="11">
                  <c:v>118.64011051547438</c:v>
                </c:pt>
                <c:pt idx="12">
                  <c:v>120.90799114190764</c:v>
                </c:pt>
                <c:pt idx="13">
                  <c:v>122.8562780647451</c:v>
                </c:pt>
                <c:pt idx="14">
                  <c:v>124.00622921503506</c:v>
                </c:pt>
                <c:pt idx="15">
                  <c:v>126.04580729670779</c:v>
                </c:pt>
                <c:pt idx="16">
                  <c:v>128.76083835627097</c:v>
                </c:pt>
                <c:pt idx="17">
                  <c:v>131.51203959454679</c:v>
                </c:pt>
                <c:pt idx="18">
                  <c:v>133.41821620020406</c:v>
                </c:pt>
                <c:pt idx="19">
                  <c:v>134.59234839062964</c:v>
                </c:pt>
                <c:pt idx="20">
                  <c:v>136.05301538783752</c:v>
                </c:pt>
                <c:pt idx="21">
                  <c:v>138.61927178102067</c:v>
                </c:pt>
                <c:pt idx="22">
                  <c:v>141.34448373230393</c:v>
                </c:pt>
                <c:pt idx="23">
                  <c:v>143.71509957369346</c:v>
                </c:pt>
                <c:pt idx="24">
                  <c:v>146.45084998426506</c:v>
                </c:pt>
                <c:pt idx="25">
                  <c:v>148.92665228930952</c:v>
                </c:pt>
                <c:pt idx="26">
                  <c:v>152.50419754037387</c:v>
                </c:pt>
                <c:pt idx="27">
                  <c:v>163.91909792531902</c:v>
                </c:pt>
                <c:pt idx="28">
                  <c:v>171.93747435567826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8F-42CD-A0B2-2523D46FE54D}"/>
            </c:ext>
          </c:extLst>
        </c:ser>
        <c:ser>
          <c:idx val="6"/>
          <c:order val="5"/>
          <c:tx>
            <c:strRef>
              <c:f>'Total (2)'!$B$90</c:f>
              <c:strCache>
                <c:ptCount val="1"/>
                <c:pt idx="0">
                  <c:v>Italie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(2)'!$C$90:$AE$90</c:f>
              <c:numCache>
                <c:formatCode>0</c:formatCode>
                <c:ptCount val="29"/>
                <c:pt idx="0">
                  <c:v>100</c:v>
                </c:pt>
                <c:pt idx="1">
                  <c:v>104.62944976924517</c:v>
                </c:pt>
                <c:pt idx="2">
                  <c:v>107.01991684118532</c:v>
                </c:pt>
                <c:pt idx="3">
                  <c:v>109.20039251886236</c:v>
                </c:pt>
                <c:pt idx="4">
                  <c:v>110.67869849690098</c:v>
                </c:pt>
                <c:pt idx="5">
                  <c:v>112.73323326117456</c:v>
                </c:pt>
                <c:pt idx="6">
                  <c:v>116.81932259998399</c:v>
                </c:pt>
                <c:pt idx="7">
                  <c:v>120.54829364233689</c:v>
                </c:pt>
                <c:pt idx="8">
                  <c:v>124.83735948166635</c:v>
                </c:pt>
                <c:pt idx="9">
                  <c:v>127.51457162453548</c:v>
                </c:pt>
                <c:pt idx="10">
                  <c:v>129.95082920757451</c:v>
                </c:pt>
                <c:pt idx="11">
                  <c:v>131.83005520924229</c:v>
                </c:pt>
                <c:pt idx="12">
                  <c:v>135.26354982968073</c:v>
                </c:pt>
                <c:pt idx="13">
                  <c:v>138.85807572383177</c:v>
                </c:pt>
                <c:pt idx="14">
                  <c:v>141.62376174789426</c:v>
                </c:pt>
                <c:pt idx="15">
                  <c:v>141.42296919387181</c:v>
                </c:pt>
                <c:pt idx="16">
                  <c:v>143.28067737497688</c:v>
                </c:pt>
                <c:pt idx="17">
                  <c:v>144.98701599447421</c:v>
                </c:pt>
                <c:pt idx="18">
                  <c:v>146.21520727235537</c:v>
                </c:pt>
                <c:pt idx="19">
                  <c:v>147.146346552724</c:v>
                </c:pt>
                <c:pt idx="20">
                  <c:v>148.38834458503726</c:v>
                </c:pt>
                <c:pt idx="21">
                  <c:v>149.92141031907374</c:v>
                </c:pt>
                <c:pt idx="22">
                  <c:v>150.76184282147759</c:v>
                </c:pt>
                <c:pt idx="23">
                  <c:v>152.21055907064766</c:v>
                </c:pt>
                <c:pt idx="24">
                  <c:v>153.23227061308418</c:v>
                </c:pt>
                <c:pt idx="25">
                  <c:v>155.8549863345024</c:v>
                </c:pt>
                <c:pt idx="26">
                  <c:v>157.14989235353994</c:v>
                </c:pt>
                <c:pt idx="27">
                  <c:v>163.03517409516377</c:v>
                </c:pt>
                <c:pt idx="28">
                  <c:v>172.4598015505639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8F-42CD-A0B2-2523D46FE54D}"/>
            </c:ext>
          </c:extLst>
        </c:ser>
        <c:ser>
          <c:idx val="7"/>
          <c:order val="6"/>
          <c:tx>
            <c:strRef>
              <c:f>'Total (2)'!$B$91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(2)'!$C$91:$AE$91</c:f>
              <c:numCache>
                <c:formatCode>0</c:formatCode>
                <c:ptCount val="29"/>
                <c:pt idx="0">
                  <c:v>100</c:v>
                </c:pt>
                <c:pt idx="1">
                  <c:v>99.557747799548849</c:v>
                </c:pt>
                <c:pt idx="2">
                  <c:v>101.05315719388724</c:v>
                </c:pt>
                <c:pt idx="3">
                  <c:v>104.59263120891737</c:v>
                </c:pt>
                <c:pt idx="4">
                  <c:v>105.3487611382191</c:v>
                </c:pt>
                <c:pt idx="5">
                  <c:v>106.98059950743341</c:v>
                </c:pt>
                <c:pt idx="6">
                  <c:v>111.03224770924297</c:v>
                </c:pt>
                <c:pt idx="7">
                  <c:v>112.07554100083107</c:v>
                </c:pt>
                <c:pt idx="8">
                  <c:v>112.65423431492397</c:v>
                </c:pt>
                <c:pt idx="9">
                  <c:v>113.87812869632764</c:v>
                </c:pt>
                <c:pt idx="10">
                  <c:v>114.91390220018994</c:v>
                </c:pt>
                <c:pt idx="11">
                  <c:v>115.96748212801467</c:v>
                </c:pt>
                <c:pt idx="12">
                  <c:v>119.11342495099979</c:v>
                </c:pt>
                <c:pt idx="13">
                  <c:v>122.92218123113356</c:v>
                </c:pt>
                <c:pt idx="14">
                  <c:v>125.17837660360809</c:v>
                </c:pt>
                <c:pt idx="15">
                  <c:v>125.55979128800068</c:v>
                </c:pt>
                <c:pt idx="16">
                  <c:v>128.35281439459169</c:v>
                </c:pt>
                <c:pt idx="17">
                  <c:v>132.38569139717092</c:v>
                </c:pt>
                <c:pt idx="18">
                  <c:v>135.58949665312792</c:v>
                </c:pt>
                <c:pt idx="19">
                  <c:v>137.90223176161018</c:v>
                </c:pt>
                <c:pt idx="20">
                  <c:v>140.61101449275364</c:v>
                </c:pt>
                <c:pt idx="21">
                  <c:v>140.58147309059657</c:v>
                </c:pt>
                <c:pt idx="22">
                  <c:v>141.71634253673116</c:v>
                </c:pt>
                <c:pt idx="23">
                  <c:v>144.68089112532724</c:v>
                </c:pt>
                <c:pt idx="24">
                  <c:v>146.79054356641629</c:v>
                </c:pt>
                <c:pt idx="25">
                  <c:v>149.3892500434805</c:v>
                </c:pt>
                <c:pt idx="26">
                  <c:v>153.06558384427419</c:v>
                </c:pt>
                <c:pt idx="27">
                  <c:v>162.57253972358544</c:v>
                </c:pt>
                <c:pt idx="28">
                  <c:v>169.32328961519451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8F-42CD-A0B2-2523D46FE54D}"/>
            </c:ext>
          </c:extLst>
        </c:ser>
        <c:ser>
          <c:idx val="8"/>
          <c:order val="7"/>
          <c:tx>
            <c:strRef>
              <c:f>'Total (2)'!$B$92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(2)'!$C$92:$AE$92</c:f>
              <c:numCache>
                <c:formatCode>0</c:formatCode>
                <c:ptCount val="29"/>
                <c:pt idx="0">
                  <c:v>100</c:v>
                </c:pt>
                <c:pt idx="1">
                  <c:v>102.82435649401647</c:v>
                </c:pt>
                <c:pt idx="2">
                  <c:v>102.79013834417852</c:v>
                </c:pt>
                <c:pt idx="3">
                  <c:v>103.90555956094222</c:v>
                </c:pt>
                <c:pt idx="4">
                  <c:v>105.35736741629019</c:v>
                </c:pt>
                <c:pt idx="5">
                  <c:v>107.47255878148853</c:v>
                </c:pt>
                <c:pt idx="6">
                  <c:v>110.36180166992365</c:v>
                </c:pt>
                <c:pt idx="7">
                  <c:v>113.0996224905336</c:v>
                </c:pt>
                <c:pt idx="8">
                  <c:v>115.1812874319036</c:v>
                </c:pt>
                <c:pt idx="9">
                  <c:v>117.2275646252067</c:v>
                </c:pt>
                <c:pt idx="10">
                  <c:v>119.87171773342455</c:v>
                </c:pt>
                <c:pt idx="11">
                  <c:v>122.19866382643634</c:v>
                </c:pt>
                <c:pt idx="12">
                  <c:v>125.5884717334465</c:v>
                </c:pt>
                <c:pt idx="13">
                  <c:v>129.06802279570428</c:v>
                </c:pt>
                <c:pt idx="14">
                  <c:v>129.38494138679195</c:v>
                </c:pt>
                <c:pt idx="15">
                  <c:v>130.85022473304878</c:v>
                </c:pt>
                <c:pt idx="16">
                  <c:v>132.17112645780676</c:v>
                </c:pt>
                <c:pt idx="17">
                  <c:v>133.6955963073178</c:v>
                </c:pt>
                <c:pt idx="18">
                  <c:v>134.9445672914506</c:v>
                </c:pt>
                <c:pt idx="19">
                  <c:v>135.80653396899655</c:v>
                </c:pt>
                <c:pt idx="20">
                  <c:v>137.78106446530188</c:v>
                </c:pt>
                <c:pt idx="21">
                  <c:v>138.78304174578122</c:v>
                </c:pt>
                <c:pt idx="22">
                  <c:v>140.50394003630109</c:v>
                </c:pt>
                <c:pt idx="23">
                  <c:v>142.37288347408287</c:v>
                </c:pt>
                <c:pt idx="24">
                  <c:v>144.91894589102142</c:v>
                </c:pt>
                <c:pt idx="25">
                  <c:v>148.04606176639462</c:v>
                </c:pt>
                <c:pt idx="26">
                  <c:v>151.13881913774452</c:v>
                </c:pt>
                <c:pt idx="27">
                  <c:v>160.11788215661886</c:v>
                </c:pt>
                <c:pt idx="28">
                  <c:v>170.35959534918973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8F-42CD-A0B2-2523D46FE54D}"/>
            </c:ext>
          </c:extLst>
        </c:ser>
        <c:ser>
          <c:idx val="9"/>
          <c:order val="8"/>
          <c:tx>
            <c:strRef>
              <c:f>'Total (2)'!$B$93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(2)'!$C$93:$AE$93</c:f>
              <c:numCache>
                <c:formatCode>0</c:formatCode>
                <c:ptCount val="29"/>
                <c:pt idx="0">
                  <c:v>100</c:v>
                </c:pt>
                <c:pt idx="1">
                  <c:v>100.81870863950934</c:v>
                </c:pt>
                <c:pt idx="2">
                  <c:v>101.70487284638732</c:v>
                </c:pt>
                <c:pt idx="3">
                  <c:v>101.98362915395244</c:v>
                </c:pt>
                <c:pt idx="4">
                  <c:v>102.1872220735027</c:v>
                </c:pt>
                <c:pt idx="5">
                  <c:v>103.52179506049791</c:v>
                </c:pt>
                <c:pt idx="6">
                  <c:v>105.5367825733106</c:v>
                </c:pt>
                <c:pt idx="7">
                  <c:v>106.60938244637748</c:v>
                </c:pt>
                <c:pt idx="8">
                  <c:v>107.93342090468782</c:v>
                </c:pt>
                <c:pt idx="9">
                  <c:v>109.33987385437469</c:v>
                </c:pt>
                <c:pt idx="10">
                  <c:v>111.66581602125795</c:v>
                </c:pt>
                <c:pt idx="11">
                  <c:v>114.06161332156991</c:v>
                </c:pt>
                <c:pt idx="12">
                  <c:v>116.5063594679429</c:v>
                </c:pt>
                <c:pt idx="13">
                  <c:v>118.58447338341828</c:v>
                </c:pt>
                <c:pt idx="14">
                  <c:v>120.87329650558358</c:v>
                </c:pt>
                <c:pt idx="15">
                  <c:v>121.81918733782963</c:v>
                </c:pt>
                <c:pt idx="16">
                  <c:v>123.65518969789406</c:v>
                </c:pt>
                <c:pt idx="17">
                  <c:v>126.18176702508582</c:v>
                </c:pt>
                <c:pt idx="18">
                  <c:v>128.25881676014694</c:v>
                </c:pt>
                <c:pt idx="19">
                  <c:v>130.94901499377008</c:v>
                </c:pt>
                <c:pt idx="20">
                  <c:v>134.12982657596262</c:v>
                </c:pt>
                <c:pt idx="21">
                  <c:v>136.61884534300421</c:v>
                </c:pt>
                <c:pt idx="22">
                  <c:v>137.83212413912818</c:v>
                </c:pt>
                <c:pt idx="23">
                  <c:v>140.32925241382594</c:v>
                </c:pt>
                <c:pt idx="24">
                  <c:v>142.46558326306481</c:v>
                </c:pt>
                <c:pt idx="25">
                  <c:v>146.54666284375662</c:v>
                </c:pt>
                <c:pt idx="26">
                  <c:v>149.50660381482967</c:v>
                </c:pt>
                <c:pt idx="27">
                  <c:v>156.04908936282578</c:v>
                </c:pt>
                <c:pt idx="28">
                  <c:v>167.20200890170611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8F-42CD-A0B2-2523D46FE54D}"/>
            </c:ext>
          </c:extLst>
        </c:ser>
        <c:ser>
          <c:idx val="11"/>
          <c:order val="9"/>
          <c:tx>
            <c:strRef>
              <c:f>'Total (2)'!$B$95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'Total (2)'!$C$83:$AE$83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'Total (2)'!$C$95:$AE$95</c:f>
              <c:numCache>
                <c:formatCode>0</c:formatCode>
                <c:ptCount val="29"/>
                <c:pt idx="0">
                  <c:v>100</c:v>
                </c:pt>
                <c:pt idx="1">
                  <c:v>100.6107004251914</c:v>
                </c:pt>
                <c:pt idx="2">
                  <c:v>100.61092075622972</c:v>
                </c:pt>
                <c:pt idx="3">
                  <c:v>101.06882628514731</c:v>
                </c:pt>
                <c:pt idx="4">
                  <c:v>101.35844667433855</c:v>
                </c:pt>
                <c:pt idx="5">
                  <c:v>100.75151462578728</c:v>
                </c:pt>
                <c:pt idx="6">
                  <c:v>102.02337485538834</c:v>
                </c:pt>
                <c:pt idx="7">
                  <c:v>103.31567827681106</c:v>
                </c:pt>
                <c:pt idx="8">
                  <c:v>104.51016328310136</c:v>
                </c:pt>
                <c:pt idx="9">
                  <c:v>105.6069605645624</c:v>
                </c:pt>
                <c:pt idx="10">
                  <c:v>106.00271510249434</c:v>
                </c:pt>
                <c:pt idx="11">
                  <c:v>106.33833258326156</c:v>
                </c:pt>
                <c:pt idx="12">
                  <c:v>107.17338637140038</c:v>
                </c:pt>
                <c:pt idx="13">
                  <c:v>108.08190069220232</c:v>
                </c:pt>
                <c:pt idx="14">
                  <c:v>110.63631950926589</c:v>
                </c:pt>
                <c:pt idx="15">
                  <c:v>111.34010939742478</c:v>
                </c:pt>
                <c:pt idx="16">
                  <c:v>112.38242840437223</c:v>
                </c:pt>
                <c:pt idx="17">
                  <c:v>113.99407590903898</c:v>
                </c:pt>
                <c:pt idx="18">
                  <c:v>116.03817069119937</c:v>
                </c:pt>
                <c:pt idx="19">
                  <c:v>118.20861279431824</c:v>
                </c:pt>
                <c:pt idx="20">
                  <c:v>120.43533170611059</c:v>
                </c:pt>
                <c:pt idx="21">
                  <c:v>121.95564964776295</c:v>
                </c:pt>
                <c:pt idx="22">
                  <c:v>123.72109700853774</c:v>
                </c:pt>
                <c:pt idx="23">
                  <c:v>125.99750230002081</c:v>
                </c:pt>
                <c:pt idx="24">
                  <c:v>128.9059490938449</c:v>
                </c:pt>
                <c:pt idx="25">
                  <c:v>132.11134839877354</c:v>
                </c:pt>
                <c:pt idx="26">
                  <c:v>135.04717992489276</c:v>
                </c:pt>
                <c:pt idx="27">
                  <c:v>143.82989944996808</c:v>
                </c:pt>
                <c:pt idx="28">
                  <c:v>153.90134312608936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8F-42CD-A0B2-2523D46FE54D}"/>
            </c:ext>
          </c:extLst>
        </c:ser>
        <c:ser>
          <c:idx val="12"/>
          <c:order val="10"/>
          <c:tx>
            <c:strRef>
              <c:f>'Total (2)'!$B$96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(2)'!$C$83:$AD$83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'Total (2)'!$C$96:$AD$96</c:f>
              <c:numCache>
                <c:formatCode>0</c:formatCode>
                <c:ptCount val="28"/>
                <c:pt idx="0">
                  <c:v>100</c:v>
                </c:pt>
                <c:pt idx="1">
                  <c:v>100.85394610992586</c:v>
                </c:pt>
                <c:pt idx="2">
                  <c:v>101.82309988891339</c:v>
                </c:pt>
                <c:pt idx="3">
                  <c:v>102.69887111999132</c:v>
                </c:pt>
                <c:pt idx="4">
                  <c:v>102.94472865344122</c:v>
                </c:pt>
                <c:pt idx="5">
                  <c:v>104.84630172191805</c:v>
                </c:pt>
                <c:pt idx="6">
                  <c:v>107.1658929001795</c:v>
                </c:pt>
                <c:pt idx="7">
                  <c:v>109.44624973860486</c:v>
                </c:pt>
                <c:pt idx="8">
                  <c:v>111.55976171697647</c:v>
                </c:pt>
                <c:pt idx="9">
                  <c:v>112.99411215888395</c:v>
                </c:pt>
                <c:pt idx="10">
                  <c:v>115.27540531162035</c:v>
                </c:pt>
                <c:pt idx="11">
                  <c:v>117.16703051546179</c:v>
                </c:pt>
                <c:pt idx="12">
                  <c:v>120.14325405774395</c:v>
                </c:pt>
                <c:pt idx="13">
                  <c:v>122.91547430731181</c:v>
                </c:pt>
                <c:pt idx="14">
                  <c:v>123.12285507398896</c:v>
                </c:pt>
                <c:pt idx="15">
                  <c:v>124.35314972061411</c:v>
                </c:pt>
                <c:pt idx="16">
                  <c:v>124.87759451998063</c:v>
                </c:pt>
                <c:pt idx="17">
                  <c:v>125.79457080832863</c:v>
                </c:pt>
                <c:pt idx="18">
                  <c:v>126.61253915522542</c:v>
                </c:pt>
                <c:pt idx="19">
                  <c:v>126.92532176871207</c:v>
                </c:pt>
                <c:pt idx="20">
                  <c:v>128.41711991879851</c:v>
                </c:pt>
                <c:pt idx="21">
                  <c:v>129.07335209337108</c:v>
                </c:pt>
                <c:pt idx="22">
                  <c:v>129.53181921008328</c:v>
                </c:pt>
                <c:pt idx="23">
                  <c:v>130.74594569926847</c:v>
                </c:pt>
                <c:pt idx="24">
                  <c:v>132.27534856562417</c:v>
                </c:pt>
                <c:pt idx="25">
                  <c:v>136.44111617611213</c:v>
                </c:pt>
                <c:pt idx="26">
                  <c:v>137.79001419183496</c:v>
                </c:pt>
                <c:pt idx="27">
                  <c:v>143.58757732205876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8F-42CD-A0B2-2523D46FE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382976"/>
        <c:axId val="140384512"/>
      </c:lineChart>
      <c:catAx>
        <c:axId val="14038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384512"/>
        <c:crosses val="autoZero"/>
        <c:auto val="1"/>
        <c:lblAlgn val="ctr"/>
        <c:lblOffset val="100"/>
        <c:noMultiLvlLbl val="0"/>
      </c:catAx>
      <c:valAx>
        <c:axId val="140384512"/>
        <c:scaling>
          <c:orientation val="minMax"/>
          <c:max val="180"/>
          <c:min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0382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1417320</xdr:colOff>
      <xdr:row>98</xdr:row>
      <xdr:rowOff>175260</xdr:rowOff>
    </xdr:from>
    <xdr:to>
      <xdr:col>6</xdr:col>
      <xdr:colOff>83820</xdr:colOff>
      <xdr:row>120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153</xdr:row>
      <xdr:rowOff>137160</xdr:rowOff>
    </xdr:from>
    <xdr:to>
      <xdr:col>6</xdr:col>
      <xdr:colOff>60960</xdr:colOff>
      <xdr:row>175</xdr:row>
      <xdr:rowOff>137160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89</xdr:row>
      <xdr:rowOff>0</xdr:rowOff>
    </xdr:from>
    <xdr:to>
      <xdr:col>6</xdr:col>
      <xdr:colOff>83820</xdr:colOff>
      <xdr:row>110</xdr:row>
      <xdr:rowOff>167640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146</xdr:row>
      <xdr:rowOff>137160</xdr:rowOff>
    </xdr:from>
    <xdr:to>
      <xdr:col>5</xdr:col>
      <xdr:colOff>716280</xdr:colOff>
      <xdr:row>168</xdr:row>
      <xdr:rowOff>167640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1417320</xdr:colOff>
      <xdr:row>98</xdr:row>
      <xdr:rowOff>175260</xdr:rowOff>
    </xdr:from>
    <xdr:to>
      <xdr:col>6</xdr:col>
      <xdr:colOff>83820</xdr:colOff>
      <xdr:row>120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opLeftCell="A40" workbookViewId="0">
      <selection activeCell="A49" sqref="A1:A1048576"/>
    </sheetView>
  </sheetViews>
  <sheetFormatPr baseColWidth="10" defaultRowHeight="15" x14ac:dyDescent="0.25"/>
  <cols>
    <col min="1" max="1" width="20.7109375" customWidth="1"/>
    <col min="2" max="2" width="1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3</v>
      </c>
    </row>
    <row r="6" spans="1:31" x14ac:dyDescent="0.25">
      <c r="A6" t="s">
        <v>4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24</v>
      </c>
      <c r="W6" t="s">
        <v>25</v>
      </c>
      <c r="X6" t="s">
        <v>26</v>
      </c>
      <c r="Y6" t="s">
        <v>27</v>
      </c>
      <c r="Z6" t="s">
        <v>28</v>
      </c>
      <c r="AA6" t="s">
        <v>29</v>
      </c>
      <c r="AB6" t="s">
        <v>30</v>
      </c>
      <c r="AC6" t="s">
        <v>31</v>
      </c>
      <c r="AD6" t="s">
        <v>32</v>
      </c>
      <c r="AE6" t="s">
        <v>33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v>36617.353999999999</v>
      </c>
      <c r="D8">
        <v>36950.563000000002</v>
      </c>
      <c r="E8">
        <v>37927.968000000001</v>
      </c>
      <c r="F8">
        <v>39076.932000000001</v>
      </c>
      <c r="G8">
        <v>41005.675999999999</v>
      </c>
      <c r="H8">
        <v>43500.519</v>
      </c>
      <c r="I8">
        <v>44817.803</v>
      </c>
      <c r="J8">
        <v>44231.148999999998</v>
      </c>
      <c r="K8">
        <v>44484.076999999997</v>
      </c>
      <c r="L8">
        <v>45715.879000000001</v>
      </c>
      <c r="M8">
        <v>47817.207000000002</v>
      </c>
      <c r="N8">
        <v>51630.474999999999</v>
      </c>
      <c r="O8">
        <v>55504.036999999997</v>
      </c>
      <c r="P8">
        <v>56282.678</v>
      </c>
      <c r="Q8">
        <v>48276.574999999997</v>
      </c>
      <c r="R8">
        <v>52234.612000000001</v>
      </c>
      <c r="S8">
        <v>55941.252999999997</v>
      </c>
      <c r="T8">
        <v>57088.09</v>
      </c>
      <c r="U8">
        <v>57298.588000000003</v>
      </c>
      <c r="V8">
        <v>58572.455999999998</v>
      </c>
      <c r="W8">
        <v>58985.220999999998</v>
      </c>
      <c r="X8">
        <v>61823.777000000002</v>
      </c>
      <c r="Y8">
        <v>63744.71</v>
      </c>
      <c r="Z8">
        <v>66202.096000000005</v>
      </c>
      <c r="AA8">
        <v>66950.558999999994</v>
      </c>
      <c r="AB8">
        <v>61910.66</v>
      </c>
      <c r="AC8">
        <v>68651.331000000006</v>
      </c>
      <c r="AD8">
        <v>73247.748999999996</v>
      </c>
      <c r="AE8">
        <v>71964.587</v>
      </c>
    </row>
    <row r="9" spans="1:31" x14ac:dyDescent="0.25">
      <c r="A9" t="s">
        <v>38</v>
      </c>
      <c r="B9" t="s">
        <v>40</v>
      </c>
      <c r="C9">
        <v>32548.081999999999</v>
      </c>
      <c r="D9">
        <v>33061.718000000001</v>
      </c>
      <c r="E9">
        <v>34380.256999999998</v>
      </c>
      <c r="F9">
        <v>35622.836000000003</v>
      </c>
      <c r="G9">
        <v>37386.773999999998</v>
      </c>
      <c r="H9">
        <v>39776.767999999996</v>
      </c>
      <c r="I9">
        <v>41388.078000000001</v>
      </c>
      <c r="J9">
        <v>41166.158000000003</v>
      </c>
      <c r="K9">
        <v>41408.417000000001</v>
      </c>
      <c r="L9">
        <v>42821.427000000003</v>
      </c>
      <c r="M9">
        <v>45046.222000000002</v>
      </c>
      <c r="N9">
        <v>48607.811000000002</v>
      </c>
      <c r="O9">
        <v>52346.017</v>
      </c>
      <c r="P9">
        <v>52216.099000000002</v>
      </c>
      <c r="Q9">
        <v>48152.862999999998</v>
      </c>
      <c r="R9">
        <v>50031.603999999999</v>
      </c>
      <c r="S9">
        <v>52834.152999999998</v>
      </c>
      <c r="T9">
        <v>54632.197999999997</v>
      </c>
      <c r="U9">
        <v>54944.305999999997</v>
      </c>
      <c r="V9">
        <v>56735.875</v>
      </c>
      <c r="W9">
        <v>58985.220999999998</v>
      </c>
      <c r="X9">
        <v>62839.798999999999</v>
      </c>
      <c r="Y9">
        <v>64066.167000000001</v>
      </c>
      <c r="Z9">
        <v>66380.460999999996</v>
      </c>
      <c r="AA9">
        <v>67674.903000000006</v>
      </c>
      <c r="AB9">
        <v>63122.6</v>
      </c>
      <c r="AC9">
        <v>68970.471999999994</v>
      </c>
      <c r="AD9">
        <v>72356.614000000001</v>
      </c>
      <c r="AE9">
        <v>75110.599000000002</v>
      </c>
    </row>
    <row r="10" spans="1:31" x14ac:dyDescent="0.25">
      <c r="A10" t="s">
        <v>41</v>
      </c>
      <c r="B10" t="s">
        <v>39</v>
      </c>
      <c r="C10">
        <v>99812.073999999993</v>
      </c>
      <c r="D10">
        <v>101831.694</v>
      </c>
      <c r="E10">
        <v>106055.955</v>
      </c>
      <c r="F10">
        <v>109372.166</v>
      </c>
      <c r="G10">
        <v>113755.477</v>
      </c>
      <c r="H10">
        <v>121695.613</v>
      </c>
      <c r="I10">
        <v>127237.68</v>
      </c>
      <c r="J10">
        <v>129423.948</v>
      </c>
      <c r="K10">
        <v>129534.83100000001</v>
      </c>
      <c r="L10">
        <v>137673.95800000001</v>
      </c>
      <c r="M10">
        <v>143116.77299999999</v>
      </c>
      <c r="N10">
        <v>153483.44</v>
      </c>
      <c r="O10">
        <v>162814.973</v>
      </c>
      <c r="P10">
        <v>166178.52900000001</v>
      </c>
      <c r="Q10">
        <v>146874.44099999999</v>
      </c>
      <c r="R10">
        <v>156395.31700000001</v>
      </c>
      <c r="S10">
        <v>168142.342</v>
      </c>
      <c r="T10">
        <v>170664.60500000001</v>
      </c>
      <c r="U10">
        <v>171418.802</v>
      </c>
      <c r="V10">
        <v>172367.34599999999</v>
      </c>
      <c r="W10">
        <v>175599.57699999999</v>
      </c>
      <c r="X10">
        <v>178901.57500000001</v>
      </c>
      <c r="Y10">
        <v>186270.67199999999</v>
      </c>
      <c r="Z10">
        <v>195432.32500000001</v>
      </c>
      <c r="AA10">
        <v>196022.43299999999</v>
      </c>
      <c r="AB10">
        <v>181396.766</v>
      </c>
      <c r="AC10">
        <v>201304.33600000001</v>
      </c>
      <c r="AD10">
        <v>214302.10800000001</v>
      </c>
      <c r="AE10">
        <v>204325.88200000001</v>
      </c>
    </row>
    <row r="11" spans="1:31" x14ac:dyDescent="0.25">
      <c r="A11" t="s">
        <v>41</v>
      </c>
      <c r="B11" t="s">
        <v>40</v>
      </c>
      <c r="C11">
        <v>81405.736999999994</v>
      </c>
      <c r="D11">
        <v>83031.156000000003</v>
      </c>
      <c r="E11">
        <v>86811.441000000006</v>
      </c>
      <c r="F11">
        <v>90217.301000000007</v>
      </c>
      <c r="G11">
        <v>93482.709000000003</v>
      </c>
      <c r="H11">
        <v>102444.024</v>
      </c>
      <c r="I11">
        <v>108552.80100000001</v>
      </c>
      <c r="J11">
        <v>109754.245</v>
      </c>
      <c r="K11">
        <v>110568.882</v>
      </c>
      <c r="L11">
        <v>119674.59</v>
      </c>
      <c r="M11">
        <v>127246.872</v>
      </c>
      <c r="N11">
        <v>139209.848</v>
      </c>
      <c r="O11">
        <v>151168.57399999999</v>
      </c>
      <c r="P11">
        <v>158939.43</v>
      </c>
      <c r="Q11">
        <v>137152.413</v>
      </c>
      <c r="R11">
        <v>150442.894</v>
      </c>
      <c r="S11">
        <v>168421.921</v>
      </c>
      <c r="T11">
        <v>173332.04199999999</v>
      </c>
      <c r="U11">
        <v>173771.83</v>
      </c>
      <c r="V11">
        <v>173949.98499999999</v>
      </c>
      <c r="W11">
        <v>175599.57699999999</v>
      </c>
      <c r="X11">
        <v>177690.58199999999</v>
      </c>
      <c r="Y11">
        <v>188894.878</v>
      </c>
      <c r="Z11">
        <v>201825.91800000001</v>
      </c>
      <c r="AA11">
        <v>202702.685</v>
      </c>
      <c r="AB11">
        <v>185798.141</v>
      </c>
      <c r="AC11">
        <v>219142.022</v>
      </c>
      <c r="AD11">
        <v>257491.071</v>
      </c>
      <c r="AE11">
        <v>250403.016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v>43552.2</v>
      </c>
      <c r="D13">
        <v>44793.3</v>
      </c>
      <c r="E13">
        <v>47604.7</v>
      </c>
      <c r="F13">
        <v>49037.4</v>
      </c>
      <c r="G13">
        <v>49397.4</v>
      </c>
      <c r="H13">
        <v>52193</v>
      </c>
      <c r="I13">
        <v>52563.1</v>
      </c>
      <c r="J13">
        <v>52783.199999999997</v>
      </c>
      <c r="K13">
        <v>52677.7</v>
      </c>
      <c r="L13">
        <v>55359.1</v>
      </c>
      <c r="M13">
        <v>56824.800000000003</v>
      </c>
      <c r="N13">
        <v>55506</v>
      </c>
      <c r="O13">
        <v>59026.5</v>
      </c>
      <c r="P13">
        <v>57054.2</v>
      </c>
      <c r="Q13">
        <v>52648.3</v>
      </c>
      <c r="R13">
        <v>54819.1</v>
      </c>
      <c r="S13">
        <v>55157</v>
      </c>
      <c r="T13">
        <v>54239.9</v>
      </c>
      <c r="U13">
        <v>55346.400000000001</v>
      </c>
      <c r="V13">
        <v>56237.3</v>
      </c>
      <c r="W13">
        <v>57033.5</v>
      </c>
      <c r="X13">
        <v>55896.800000000003</v>
      </c>
      <c r="Y13">
        <v>57305.8</v>
      </c>
      <c r="Z13">
        <v>58018.7</v>
      </c>
      <c r="AA13">
        <v>59794.2</v>
      </c>
      <c r="AB13">
        <v>55705.8</v>
      </c>
      <c r="AC13">
        <v>52876.7</v>
      </c>
      <c r="AD13">
        <v>59394.9</v>
      </c>
      <c r="AE13">
        <v>58453.5</v>
      </c>
    </row>
    <row r="14" spans="1:31" x14ac:dyDescent="0.25">
      <c r="A14" t="s">
        <v>38</v>
      </c>
      <c r="B14" t="s">
        <v>40</v>
      </c>
      <c r="C14">
        <v>38595.9</v>
      </c>
      <c r="D14">
        <v>38931.800000000003</v>
      </c>
      <c r="E14">
        <v>41233.4</v>
      </c>
      <c r="F14">
        <v>42242.7</v>
      </c>
      <c r="G14">
        <v>41936.400000000001</v>
      </c>
      <c r="H14">
        <v>44958.1</v>
      </c>
      <c r="I14">
        <v>45044.1</v>
      </c>
      <c r="J14">
        <v>45892.2</v>
      </c>
      <c r="K14">
        <v>45555.1</v>
      </c>
      <c r="L14">
        <v>47758.1</v>
      </c>
      <c r="M14">
        <v>49205.9</v>
      </c>
      <c r="N14">
        <v>48833</v>
      </c>
      <c r="O14">
        <v>51750.1</v>
      </c>
      <c r="P14">
        <v>49218.5</v>
      </c>
      <c r="Q14">
        <v>44656.4</v>
      </c>
      <c r="R14">
        <v>47688.800000000003</v>
      </c>
      <c r="S14">
        <v>49047.3</v>
      </c>
      <c r="T14">
        <v>48963.5</v>
      </c>
      <c r="U14">
        <v>49975.7</v>
      </c>
      <c r="V14">
        <v>50959.1</v>
      </c>
      <c r="W14">
        <v>52223.7</v>
      </c>
      <c r="X14">
        <v>52480.4</v>
      </c>
      <c r="Y14">
        <v>55185.7</v>
      </c>
      <c r="Z14">
        <v>56719.3</v>
      </c>
      <c r="AA14">
        <v>59514.7</v>
      </c>
      <c r="AB14">
        <v>55705.8</v>
      </c>
      <c r="AC14">
        <v>54373.8</v>
      </c>
      <c r="AD14">
        <v>68536.899999999994</v>
      </c>
      <c r="AE14">
        <v>67112.600000000006</v>
      </c>
    </row>
    <row r="15" spans="1:31" x14ac:dyDescent="0.25">
      <c r="A15" t="s">
        <v>41</v>
      </c>
      <c r="B15" t="s">
        <v>43</v>
      </c>
      <c r="C15">
        <v>193608.4</v>
      </c>
      <c r="D15">
        <v>194469.6</v>
      </c>
      <c r="E15">
        <v>204371.3</v>
      </c>
      <c r="F15">
        <v>211569.9</v>
      </c>
      <c r="G15">
        <v>215462.39999999999</v>
      </c>
      <c r="H15">
        <v>226638.7</v>
      </c>
      <c r="I15">
        <v>229964</v>
      </c>
      <c r="J15">
        <v>219896.3</v>
      </c>
      <c r="K15">
        <v>219604.4</v>
      </c>
      <c r="L15">
        <v>228968.8</v>
      </c>
      <c r="M15">
        <v>227697.8</v>
      </c>
      <c r="N15">
        <v>236789.2</v>
      </c>
      <c r="O15">
        <v>245865.1</v>
      </c>
      <c r="P15">
        <v>240140.5</v>
      </c>
      <c r="Q15">
        <v>204257.7</v>
      </c>
      <c r="R15">
        <v>222157</v>
      </c>
      <c r="S15">
        <v>235943</v>
      </c>
      <c r="T15">
        <v>229655.1</v>
      </c>
      <c r="U15">
        <v>224713.2</v>
      </c>
      <c r="V15">
        <v>225195.6</v>
      </c>
      <c r="W15">
        <v>228326</v>
      </c>
      <c r="X15">
        <v>227842.4</v>
      </c>
      <c r="Y15">
        <v>233771.1</v>
      </c>
      <c r="Z15">
        <v>235998.1</v>
      </c>
      <c r="AA15">
        <v>233382.2</v>
      </c>
      <c r="AB15">
        <v>217065.3</v>
      </c>
      <c r="AC15">
        <v>235362.7</v>
      </c>
      <c r="AD15">
        <v>242635.4</v>
      </c>
      <c r="AE15">
        <v>228296.7</v>
      </c>
    </row>
    <row r="16" spans="1:31" x14ac:dyDescent="0.25">
      <c r="A16" t="s">
        <v>41</v>
      </c>
      <c r="B16" t="s">
        <v>40</v>
      </c>
      <c r="C16">
        <v>134485.9</v>
      </c>
      <c r="D16">
        <v>134646.1</v>
      </c>
      <c r="E16">
        <v>143835.9</v>
      </c>
      <c r="F16">
        <v>147668.6</v>
      </c>
      <c r="G16">
        <v>150393.1</v>
      </c>
      <c r="H16">
        <v>168515.8</v>
      </c>
      <c r="I16">
        <v>169796.5</v>
      </c>
      <c r="J16">
        <v>163582</v>
      </c>
      <c r="K16">
        <v>161133</v>
      </c>
      <c r="L16">
        <v>175174.9</v>
      </c>
      <c r="M16">
        <v>181899.4</v>
      </c>
      <c r="N16">
        <v>198539.8</v>
      </c>
      <c r="O16">
        <v>212317.4</v>
      </c>
      <c r="P16">
        <v>218934.8</v>
      </c>
      <c r="Q16">
        <v>174670.4</v>
      </c>
      <c r="R16">
        <v>200849.5</v>
      </c>
      <c r="S16">
        <v>227937</v>
      </c>
      <c r="T16">
        <v>228672.5</v>
      </c>
      <c r="U16">
        <v>222705.9</v>
      </c>
      <c r="V16">
        <v>219554.2</v>
      </c>
      <c r="W16">
        <v>214638.6</v>
      </c>
      <c r="X16">
        <v>212473.5</v>
      </c>
      <c r="Y16">
        <v>229405.3</v>
      </c>
      <c r="Z16">
        <v>239783.6</v>
      </c>
      <c r="AA16">
        <v>238306.3</v>
      </c>
      <c r="AB16">
        <v>217065.3</v>
      </c>
      <c r="AC16">
        <v>262462.8</v>
      </c>
      <c r="AD16">
        <v>322261.90000000002</v>
      </c>
      <c r="AE16">
        <v>303505.2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v>214416.921</v>
      </c>
      <c r="D18">
        <v>206687.128</v>
      </c>
      <c r="E18">
        <v>225054.24600000001</v>
      </c>
      <c r="F18">
        <v>229594.353</v>
      </c>
      <c r="G18">
        <v>232654.34</v>
      </c>
      <c r="H18">
        <v>241187.04500000001</v>
      </c>
      <c r="I18">
        <v>245120.18599999999</v>
      </c>
      <c r="J18">
        <v>239098.068</v>
      </c>
      <c r="K18">
        <v>232368.55</v>
      </c>
      <c r="L18">
        <v>236639.58799999999</v>
      </c>
      <c r="M18">
        <v>232649.48</v>
      </c>
      <c r="N18">
        <v>245115.79</v>
      </c>
      <c r="O18">
        <v>248037.81299999999</v>
      </c>
      <c r="P18">
        <v>248439.34099999999</v>
      </c>
      <c r="Q18">
        <v>218871.87100000001</v>
      </c>
      <c r="R18">
        <v>224535.56899999999</v>
      </c>
      <c r="S18">
        <v>238557.18</v>
      </c>
      <c r="T18">
        <v>244327.43</v>
      </c>
      <c r="U18">
        <v>257750.24100000001</v>
      </c>
      <c r="V18">
        <v>259175.91</v>
      </c>
      <c r="W18">
        <v>259704.508</v>
      </c>
      <c r="X18">
        <v>272345.87300000002</v>
      </c>
      <c r="Y18">
        <v>297959.27500000002</v>
      </c>
      <c r="Z18">
        <v>303421.18900000001</v>
      </c>
      <c r="AA18">
        <v>321214.65399999998</v>
      </c>
      <c r="AB18">
        <v>298667.18</v>
      </c>
      <c r="AC18">
        <v>345831.49300000002</v>
      </c>
      <c r="AD18">
        <v>376904.092</v>
      </c>
      <c r="AE18">
        <v>419511.72600000002</v>
      </c>
    </row>
    <row r="19" spans="1:31" x14ac:dyDescent="0.25">
      <c r="A19" t="s">
        <v>38</v>
      </c>
      <c r="B19" t="s">
        <v>46</v>
      </c>
      <c r="C19">
        <v>152540.397</v>
      </c>
      <c r="D19">
        <v>154243.88</v>
      </c>
      <c r="E19">
        <v>167540.42499999999</v>
      </c>
      <c r="F19">
        <v>172318.15400000001</v>
      </c>
      <c r="G19">
        <v>177001.024</v>
      </c>
      <c r="H19">
        <v>187724.921</v>
      </c>
      <c r="I19">
        <v>192632.80300000001</v>
      </c>
      <c r="J19">
        <v>196579.15700000001</v>
      </c>
      <c r="K19">
        <v>190485.00399999999</v>
      </c>
      <c r="L19">
        <v>192545.209</v>
      </c>
      <c r="M19">
        <v>191491.69</v>
      </c>
      <c r="N19">
        <v>203633.484</v>
      </c>
      <c r="O19">
        <v>208467.68</v>
      </c>
      <c r="P19">
        <v>213705.96100000001</v>
      </c>
      <c r="Q19">
        <v>193029.84099999999</v>
      </c>
      <c r="R19">
        <v>197184.55499999999</v>
      </c>
      <c r="S19">
        <v>202799.45499999999</v>
      </c>
      <c r="T19">
        <v>212171.15599999999</v>
      </c>
      <c r="U19">
        <v>228392.68299999999</v>
      </c>
      <c r="V19">
        <v>234252.83300000001</v>
      </c>
      <c r="W19">
        <v>253461.75399999999</v>
      </c>
      <c r="X19">
        <v>271940.277</v>
      </c>
      <c r="Y19">
        <v>284965.17499999999</v>
      </c>
      <c r="Z19">
        <v>291757.57900000003</v>
      </c>
      <c r="AA19">
        <v>308743.245</v>
      </c>
      <c r="AB19">
        <v>298667.18</v>
      </c>
      <c r="AC19">
        <v>327096.40700000001</v>
      </c>
      <c r="AD19">
        <v>365049.11</v>
      </c>
      <c r="AE19">
        <v>447609.16</v>
      </c>
    </row>
    <row r="20" spans="1:31" x14ac:dyDescent="0.25">
      <c r="A20" t="s">
        <v>41</v>
      </c>
      <c r="B20" t="s">
        <v>45</v>
      </c>
      <c r="C20">
        <v>579492.57999999996</v>
      </c>
      <c r="D20">
        <v>579446.41599999997</v>
      </c>
      <c r="E20">
        <v>591013.31099999999</v>
      </c>
      <c r="F20">
        <v>606614.18000000005</v>
      </c>
      <c r="G20">
        <v>620863.72100000002</v>
      </c>
      <c r="H20">
        <v>651476.32999999996</v>
      </c>
      <c r="I20">
        <v>665128.14099999995</v>
      </c>
      <c r="J20">
        <v>655234.99100000004</v>
      </c>
      <c r="K20">
        <v>637993.58900000004</v>
      </c>
      <c r="L20">
        <v>648491.78099999996</v>
      </c>
      <c r="M20">
        <v>676091.52899999998</v>
      </c>
      <c r="N20">
        <v>703673.85499999998</v>
      </c>
      <c r="O20">
        <v>720004.16799999995</v>
      </c>
      <c r="P20">
        <v>728785.33600000001</v>
      </c>
      <c r="Q20">
        <v>634820.30500000005</v>
      </c>
      <c r="R20">
        <v>622325.65800000005</v>
      </c>
      <c r="S20">
        <v>652842.24100000004</v>
      </c>
      <c r="T20">
        <v>668497.804</v>
      </c>
      <c r="U20">
        <v>664124.87300000002</v>
      </c>
      <c r="V20">
        <v>683082.87100000004</v>
      </c>
      <c r="W20">
        <v>709698.32</v>
      </c>
      <c r="X20">
        <v>730044.245</v>
      </c>
      <c r="Y20">
        <v>759561.91799999995</v>
      </c>
      <c r="Z20">
        <v>769863.58600000001</v>
      </c>
      <c r="AA20">
        <v>795964.76</v>
      </c>
      <c r="AB20">
        <v>783562.73899999994</v>
      </c>
      <c r="AC20">
        <v>845719.60499999998</v>
      </c>
      <c r="AD20">
        <v>893091.85900000005</v>
      </c>
      <c r="AE20">
        <v>927419.53899999999</v>
      </c>
    </row>
    <row r="21" spans="1:31" x14ac:dyDescent="0.25">
      <c r="A21" t="s">
        <v>41</v>
      </c>
      <c r="B21" t="s">
        <v>46</v>
      </c>
      <c r="C21">
        <v>420653.98800000001</v>
      </c>
      <c r="D21">
        <v>429505.10399999999</v>
      </c>
      <c r="E21">
        <v>443081.64899999998</v>
      </c>
      <c r="F21">
        <v>449746.913</v>
      </c>
      <c r="G21">
        <v>459466.20199999999</v>
      </c>
      <c r="H21">
        <v>506516.01500000001</v>
      </c>
      <c r="I21">
        <v>526822.28099999996</v>
      </c>
      <c r="J21">
        <v>523425.72700000001</v>
      </c>
      <c r="K21">
        <v>507534.397</v>
      </c>
      <c r="L21">
        <v>522254.71899999998</v>
      </c>
      <c r="M21">
        <v>560080.05900000001</v>
      </c>
      <c r="N21">
        <v>598623.55299999996</v>
      </c>
      <c r="O21">
        <v>633163.57799999998</v>
      </c>
      <c r="P21">
        <v>670501.54700000002</v>
      </c>
      <c r="Q21">
        <v>567211.81400000001</v>
      </c>
      <c r="R21">
        <v>575193.04700000002</v>
      </c>
      <c r="S21">
        <v>623488.125</v>
      </c>
      <c r="T21">
        <v>649963.28799999994</v>
      </c>
      <c r="U21">
        <v>650669.23</v>
      </c>
      <c r="V21">
        <v>665641.96</v>
      </c>
      <c r="W21">
        <v>692032.95900000003</v>
      </c>
      <c r="X21">
        <v>710517.94799999997</v>
      </c>
      <c r="Y21">
        <v>745513.26599999995</v>
      </c>
      <c r="Z21">
        <v>764129.30799999996</v>
      </c>
      <c r="AA21">
        <v>793804.09400000004</v>
      </c>
      <c r="AB21">
        <v>783562.73899999994</v>
      </c>
      <c r="AC21">
        <v>859757.66700000002</v>
      </c>
      <c r="AD21">
        <v>1012908.894</v>
      </c>
      <c r="AE21">
        <v>1083046.4010000001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v>18778</v>
      </c>
      <c r="D23">
        <v>19452</v>
      </c>
      <c r="E23">
        <v>21392</v>
      </c>
      <c r="F23">
        <v>23645</v>
      </c>
      <c r="G23">
        <v>25872</v>
      </c>
      <c r="H23">
        <v>29547</v>
      </c>
      <c r="I23">
        <v>30616</v>
      </c>
      <c r="J23">
        <v>31633</v>
      </c>
      <c r="K23">
        <v>32543</v>
      </c>
      <c r="L23">
        <v>34136</v>
      </c>
      <c r="M23">
        <v>35439</v>
      </c>
      <c r="N23">
        <v>39489</v>
      </c>
      <c r="O23">
        <v>43472</v>
      </c>
      <c r="P23">
        <v>42337</v>
      </c>
      <c r="Q23">
        <v>32509</v>
      </c>
      <c r="R23">
        <v>35114</v>
      </c>
      <c r="S23">
        <v>35123</v>
      </c>
      <c r="T23">
        <v>31120</v>
      </c>
      <c r="U23">
        <v>31365</v>
      </c>
      <c r="V23">
        <v>31077</v>
      </c>
      <c r="W23">
        <v>31195</v>
      </c>
      <c r="X23">
        <v>32699</v>
      </c>
      <c r="Y23">
        <v>35131</v>
      </c>
      <c r="Z23">
        <v>33699</v>
      </c>
      <c r="AA23">
        <v>35052</v>
      </c>
      <c r="AB23">
        <v>34078</v>
      </c>
      <c r="AC23">
        <v>33829</v>
      </c>
      <c r="AD23">
        <v>31660</v>
      </c>
      <c r="AE23">
        <v>31689</v>
      </c>
    </row>
    <row r="24" spans="1:31" x14ac:dyDescent="0.25">
      <c r="A24" t="s">
        <v>38</v>
      </c>
      <c r="B24" t="s">
        <v>40</v>
      </c>
      <c r="C24">
        <v>21910</v>
      </c>
      <c r="D24">
        <v>21839</v>
      </c>
      <c r="E24">
        <v>23999</v>
      </c>
      <c r="F24">
        <v>27601</v>
      </c>
      <c r="G24">
        <v>28971</v>
      </c>
      <c r="H24">
        <v>32951</v>
      </c>
      <c r="I24">
        <v>34135</v>
      </c>
      <c r="J24">
        <v>33955</v>
      </c>
      <c r="K24">
        <v>33305</v>
      </c>
      <c r="L24">
        <v>34201</v>
      </c>
      <c r="M24">
        <v>34939</v>
      </c>
      <c r="N24">
        <v>37710</v>
      </c>
      <c r="O24">
        <v>41399</v>
      </c>
      <c r="P24">
        <v>40386</v>
      </c>
      <c r="Q24">
        <v>30295</v>
      </c>
      <c r="R24">
        <v>32059</v>
      </c>
      <c r="S24">
        <v>32327</v>
      </c>
      <c r="T24">
        <v>29246</v>
      </c>
      <c r="U24">
        <v>29799</v>
      </c>
      <c r="V24">
        <v>30060</v>
      </c>
      <c r="W24">
        <v>31195</v>
      </c>
      <c r="X24">
        <v>31813</v>
      </c>
      <c r="Y24">
        <v>34547</v>
      </c>
      <c r="Z24">
        <v>34299</v>
      </c>
      <c r="AA24">
        <v>35091</v>
      </c>
      <c r="AB24">
        <v>34331</v>
      </c>
      <c r="AC24">
        <v>37166</v>
      </c>
      <c r="AD24">
        <v>41930</v>
      </c>
      <c r="AE24">
        <v>40819</v>
      </c>
    </row>
    <row r="25" spans="1:31" x14ac:dyDescent="0.25">
      <c r="A25" t="s">
        <v>41</v>
      </c>
      <c r="B25" t="s">
        <v>39</v>
      </c>
      <c r="C25">
        <v>71784</v>
      </c>
      <c r="D25">
        <v>74098</v>
      </c>
      <c r="E25">
        <v>80948</v>
      </c>
      <c r="F25">
        <v>88464</v>
      </c>
      <c r="G25">
        <v>95394</v>
      </c>
      <c r="H25">
        <v>106864</v>
      </c>
      <c r="I25">
        <v>106252</v>
      </c>
      <c r="J25">
        <v>106883</v>
      </c>
      <c r="K25">
        <v>106535</v>
      </c>
      <c r="L25">
        <v>112081</v>
      </c>
      <c r="M25">
        <v>116242</v>
      </c>
      <c r="N25">
        <v>125099</v>
      </c>
      <c r="O25">
        <v>134388</v>
      </c>
      <c r="P25">
        <v>137128</v>
      </c>
      <c r="Q25">
        <v>110550</v>
      </c>
      <c r="R25">
        <v>113561</v>
      </c>
      <c r="S25">
        <v>118274</v>
      </c>
      <c r="T25">
        <v>113704</v>
      </c>
      <c r="U25">
        <v>109953</v>
      </c>
      <c r="V25">
        <v>108231</v>
      </c>
      <c r="W25">
        <v>105136</v>
      </c>
      <c r="X25">
        <v>108332</v>
      </c>
      <c r="Y25">
        <v>113968</v>
      </c>
      <c r="Z25">
        <v>114694</v>
      </c>
      <c r="AA25">
        <v>118813</v>
      </c>
      <c r="AB25">
        <v>114714</v>
      </c>
      <c r="AC25">
        <v>118635</v>
      </c>
      <c r="AD25">
        <v>120579</v>
      </c>
      <c r="AE25">
        <v>113427</v>
      </c>
    </row>
    <row r="26" spans="1:31" x14ac:dyDescent="0.25">
      <c r="A26" t="s">
        <v>41</v>
      </c>
      <c r="B26" t="s">
        <v>40</v>
      </c>
      <c r="C26">
        <v>65221</v>
      </c>
      <c r="D26">
        <v>66890</v>
      </c>
      <c r="E26">
        <v>74142</v>
      </c>
      <c r="F26">
        <v>80282</v>
      </c>
      <c r="G26">
        <v>84103</v>
      </c>
      <c r="H26">
        <v>99397</v>
      </c>
      <c r="I26">
        <v>97626</v>
      </c>
      <c r="J26">
        <v>95518</v>
      </c>
      <c r="K26">
        <v>93804</v>
      </c>
      <c r="L26">
        <v>99644</v>
      </c>
      <c r="M26">
        <v>105764</v>
      </c>
      <c r="N26">
        <v>117312</v>
      </c>
      <c r="O26">
        <v>128661</v>
      </c>
      <c r="P26">
        <v>134493</v>
      </c>
      <c r="Q26">
        <v>101841</v>
      </c>
      <c r="R26">
        <v>108855</v>
      </c>
      <c r="S26">
        <v>119137</v>
      </c>
      <c r="T26">
        <v>116526</v>
      </c>
      <c r="U26">
        <v>112240</v>
      </c>
      <c r="V26">
        <v>109929</v>
      </c>
      <c r="W26">
        <v>105136</v>
      </c>
      <c r="X26">
        <v>105258</v>
      </c>
      <c r="Y26">
        <v>114364</v>
      </c>
      <c r="Z26">
        <v>120019</v>
      </c>
      <c r="AA26">
        <v>123934</v>
      </c>
      <c r="AB26">
        <v>116043</v>
      </c>
      <c r="AC26">
        <v>132550</v>
      </c>
      <c r="AD26">
        <v>161892</v>
      </c>
      <c r="AE26">
        <v>148620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v>165228.79999999999</v>
      </c>
      <c r="D28">
        <v>167178.6</v>
      </c>
      <c r="E28">
        <v>175231</v>
      </c>
      <c r="F28">
        <v>184169.5</v>
      </c>
      <c r="G28">
        <v>191420.4</v>
      </c>
      <c r="H28">
        <v>201465.4</v>
      </c>
      <c r="I28">
        <v>203559.9</v>
      </c>
      <c r="J28">
        <v>202687.6</v>
      </c>
      <c r="K28">
        <v>207442.8</v>
      </c>
      <c r="L28">
        <v>212569.5</v>
      </c>
      <c r="M28">
        <v>216257.4</v>
      </c>
      <c r="N28">
        <v>222040</v>
      </c>
      <c r="O28">
        <v>227083.4</v>
      </c>
      <c r="P28">
        <v>220207.3</v>
      </c>
      <c r="Q28">
        <v>205671.7</v>
      </c>
      <c r="R28">
        <v>210343.2</v>
      </c>
      <c r="S28">
        <v>218387.9</v>
      </c>
      <c r="T28">
        <v>216707</v>
      </c>
      <c r="U28">
        <v>217252.9</v>
      </c>
      <c r="V28">
        <v>220329.60000000001</v>
      </c>
      <c r="W28">
        <v>221114.8</v>
      </c>
      <c r="X28">
        <v>222126.3</v>
      </c>
      <c r="Y28">
        <v>226628.3</v>
      </c>
      <c r="Z28">
        <v>230848.5</v>
      </c>
      <c r="AA28">
        <v>235296.7</v>
      </c>
      <c r="AB28">
        <v>214340.1</v>
      </c>
      <c r="AC28">
        <v>232844.79999999999</v>
      </c>
      <c r="AD28">
        <v>229813.3</v>
      </c>
      <c r="AE28">
        <v>234784.2</v>
      </c>
    </row>
    <row r="29" spans="1:31" x14ac:dyDescent="0.25">
      <c r="A29" t="s">
        <v>38</v>
      </c>
      <c r="B29" t="s">
        <v>40</v>
      </c>
      <c r="C29">
        <v>178486.2</v>
      </c>
      <c r="D29">
        <v>178101.1</v>
      </c>
      <c r="E29">
        <v>187353.3</v>
      </c>
      <c r="F29">
        <v>195313.2</v>
      </c>
      <c r="G29">
        <v>199674.5</v>
      </c>
      <c r="H29">
        <v>212007.3</v>
      </c>
      <c r="I29">
        <v>213133.6</v>
      </c>
      <c r="J29">
        <v>212440.2</v>
      </c>
      <c r="K29">
        <v>210775.2</v>
      </c>
      <c r="L29">
        <v>213153.6</v>
      </c>
      <c r="M29">
        <v>214005.1</v>
      </c>
      <c r="N29">
        <v>214859</v>
      </c>
      <c r="O29">
        <v>224404.6</v>
      </c>
      <c r="P29">
        <v>220252.7</v>
      </c>
      <c r="Q29">
        <v>203682.8</v>
      </c>
      <c r="R29">
        <v>205147.3</v>
      </c>
      <c r="S29">
        <v>212674.5</v>
      </c>
      <c r="T29">
        <v>213988.4</v>
      </c>
      <c r="U29">
        <v>217407.1</v>
      </c>
      <c r="V29">
        <v>219282.3</v>
      </c>
      <c r="W29">
        <v>227182.7</v>
      </c>
      <c r="X29">
        <v>226869.6</v>
      </c>
      <c r="Y29">
        <v>229398.39999999999</v>
      </c>
      <c r="Z29">
        <v>232856</v>
      </c>
      <c r="AA29">
        <v>241054.8</v>
      </c>
      <c r="AB29">
        <v>214340.1</v>
      </c>
      <c r="AC29">
        <v>228132.6</v>
      </c>
      <c r="AD29">
        <v>253431.6</v>
      </c>
      <c r="AE29">
        <v>274674.40000000002</v>
      </c>
    </row>
    <row r="30" spans="1:31" x14ac:dyDescent="0.25">
      <c r="A30" t="s">
        <v>41</v>
      </c>
      <c r="B30" t="s">
        <v>43</v>
      </c>
      <c r="C30">
        <v>637057.5</v>
      </c>
      <c r="D30">
        <v>639171.80000000005</v>
      </c>
      <c r="E30">
        <v>674492.8</v>
      </c>
      <c r="F30">
        <v>720431.3</v>
      </c>
      <c r="G30">
        <v>758904.1</v>
      </c>
      <c r="H30">
        <v>801283.6</v>
      </c>
      <c r="I30">
        <v>817844</v>
      </c>
      <c r="J30">
        <v>802815.5</v>
      </c>
      <c r="K30">
        <v>788368.7</v>
      </c>
      <c r="L30">
        <v>805035.8</v>
      </c>
      <c r="M30">
        <v>813301.1</v>
      </c>
      <c r="N30">
        <v>831862.4</v>
      </c>
      <c r="O30">
        <v>842976.9</v>
      </c>
      <c r="P30">
        <v>827659.9</v>
      </c>
      <c r="Q30">
        <v>731942</v>
      </c>
      <c r="R30">
        <v>760159.2</v>
      </c>
      <c r="S30">
        <v>782680.8</v>
      </c>
      <c r="T30">
        <v>757029.6</v>
      </c>
      <c r="U30">
        <v>753671.6</v>
      </c>
      <c r="V30">
        <v>766321.8</v>
      </c>
      <c r="W30">
        <v>775042.7</v>
      </c>
      <c r="X30">
        <v>785311.6</v>
      </c>
      <c r="Y30">
        <v>816720.6</v>
      </c>
      <c r="Z30">
        <v>823538.3</v>
      </c>
      <c r="AA30">
        <v>828689.4</v>
      </c>
      <c r="AB30">
        <v>716362.6</v>
      </c>
      <c r="AC30">
        <v>772661.2</v>
      </c>
      <c r="AD30">
        <v>784990.5</v>
      </c>
      <c r="AE30">
        <v>791408.4</v>
      </c>
    </row>
    <row r="31" spans="1:31" x14ac:dyDescent="0.25">
      <c r="A31" t="s">
        <v>41</v>
      </c>
      <c r="B31" t="s">
        <v>40</v>
      </c>
      <c r="C31">
        <v>538278.40000000002</v>
      </c>
      <c r="D31">
        <v>539211.6</v>
      </c>
      <c r="E31">
        <v>572515</v>
      </c>
      <c r="F31">
        <v>599382.4</v>
      </c>
      <c r="G31">
        <v>626585.30000000005</v>
      </c>
      <c r="H31">
        <v>691529.8</v>
      </c>
      <c r="I31">
        <v>710476.5</v>
      </c>
      <c r="J31">
        <v>691308.6</v>
      </c>
      <c r="K31">
        <v>675205.7</v>
      </c>
      <c r="L31">
        <v>697934.9</v>
      </c>
      <c r="M31">
        <v>721530.3</v>
      </c>
      <c r="N31">
        <v>755675.9</v>
      </c>
      <c r="O31">
        <v>783896.9</v>
      </c>
      <c r="P31">
        <v>798246.7</v>
      </c>
      <c r="Q31">
        <v>675285.6</v>
      </c>
      <c r="R31">
        <v>721227.3</v>
      </c>
      <c r="S31">
        <v>776376.3</v>
      </c>
      <c r="T31">
        <v>766167.6</v>
      </c>
      <c r="U31">
        <v>759400.2</v>
      </c>
      <c r="V31">
        <v>764645.8</v>
      </c>
      <c r="W31">
        <v>763688.5</v>
      </c>
      <c r="X31">
        <v>763015.7</v>
      </c>
      <c r="Y31">
        <v>807750.4</v>
      </c>
      <c r="Z31">
        <v>826769.7</v>
      </c>
      <c r="AA31">
        <v>841287.7</v>
      </c>
      <c r="AB31">
        <v>716362.6</v>
      </c>
      <c r="AC31">
        <v>807436.6</v>
      </c>
      <c r="AD31">
        <v>934901.7</v>
      </c>
      <c r="AE31">
        <v>968973.8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v>458206.95</v>
      </c>
      <c r="D33">
        <v>445798.65</v>
      </c>
      <c r="E33">
        <v>463671.74</v>
      </c>
      <c r="F33">
        <v>469072.24</v>
      </c>
      <c r="G33">
        <v>474344.16</v>
      </c>
      <c r="H33">
        <v>507840.14</v>
      </c>
      <c r="I33">
        <v>515362.27</v>
      </c>
      <c r="J33">
        <v>500510.88</v>
      </c>
      <c r="K33">
        <v>506168.55</v>
      </c>
      <c r="L33">
        <v>525970.4</v>
      </c>
      <c r="M33">
        <v>534521.18999999994</v>
      </c>
      <c r="N33">
        <v>580875.51</v>
      </c>
      <c r="O33">
        <v>607106.52</v>
      </c>
      <c r="P33">
        <v>594569.64</v>
      </c>
      <c r="Q33">
        <v>476787.25</v>
      </c>
      <c r="R33">
        <v>569817.34</v>
      </c>
      <c r="S33">
        <v>621443.56999999995</v>
      </c>
      <c r="T33">
        <v>610706.86</v>
      </c>
      <c r="U33">
        <v>610192.52</v>
      </c>
      <c r="V33">
        <v>643881.38</v>
      </c>
      <c r="W33">
        <v>650181.96</v>
      </c>
      <c r="X33">
        <v>676220.1</v>
      </c>
      <c r="Y33">
        <v>701165.28</v>
      </c>
      <c r="Z33">
        <v>708558.83</v>
      </c>
      <c r="AA33">
        <v>698593.61</v>
      </c>
      <c r="AB33">
        <v>642917</v>
      </c>
      <c r="AC33">
        <v>698850.78</v>
      </c>
      <c r="AD33">
        <v>703158.32</v>
      </c>
      <c r="AE33">
        <v>709523.2</v>
      </c>
    </row>
    <row r="34" spans="1:31" x14ac:dyDescent="0.25">
      <c r="A34" t="s">
        <v>38</v>
      </c>
      <c r="B34" t="s">
        <v>40</v>
      </c>
      <c r="C34">
        <v>384110</v>
      </c>
      <c r="D34">
        <v>380563</v>
      </c>
      <c r="E34">
        <v>391363</v>
      </c>
      <c r="F34">
        <v>406222</v>
      </c>
      <c r="G34">
        <v>410120</v>
      </c>
      <c r="H34">
        <v>431981</v>
      </c>
      <c r="I34">
        <v>441002</v>
      </c>
      <c r="J34">
        <v>433029</v>
      </c>
      <c r="K34">
        <v>438145</v>
      </c>
      <c r="L34">
        <v>453784</v>
      </c>
      <c r="M34">
        <v>459778</v>
      </c>
      <c r="N34">
        <v>493457</v>
      </c>
      <c r="O34">
        <v>521915</v>
      </c>
      <c r="P34">
        <v>511556</v>
      </c>
      <c r="Q34">
        <v>432931</v>
      </c>
      <c r="R34">
        <v>508373</v>
      </c>
      <c r="S34">
        <v>553250</v>
      </c>
      <c r="T34">
        <v>561676</v>
      </c>
      <c r="U34">
        <v>566798</v>
      </c>
      <c r="V34">
        <v>600530</v>
      </c>
      <c r="W34">
        <v>621786</v>
      </c>
      <c r="X34">
        <v>653112</v>
      </c>
      <c r="Y34">
        <v>672930</v>
      </c>
      <c r="Z34">
        <v>681620</v>
      </c>
      <c r="AA34">
        <v>684665</v>
      </c>
      <c r="AB34">
        <v>642917</v>
      </c>
      <c r="AC34">
        <v>687379</v>
      </c>
      <c r="AD34">
        <v>722622</v>
      </c>
      <c r="AE34">
        <v>775842</v>
      </c>
    </row>
    <row r="35" spans="1:31" x14ac:dyDescent="0.25">
      <c r="A35" t="s">
        <v>41</v>
      </c>
      <c r="B35" t="s">
        <v>43</v>
      </c>
      <c r="C35">
        <v>1271750.6299999999</v>
      </c>
      <c r="D35">
        <v>1269176.6100000001</v>
      </c>
      <c r="E35">
        <v>1317163.73</v>
      </c>
      <c r="F35">
        <v>1375630.79</v>
      </c>
      <c r="G35">
        <v>1423066.34</v>
      </c>
      <c r="H35">
        <v>1521798.46</v>
      </c>
      <c r="I35">
        <v>1550848.13</v>
      </c>
      <c r="J35">
        <v>1514444.11</v>
      </c>
      <c r="K35">
        <v>1535955.58</v>
      </c>
      <c r="L35">
        <v>1599019.11</v>
      </c>
      <c r="M35">
        <v>1637445.58</v>
      </c>
      <c r="N35">
        <v>1747393.08</v>
      </c>
      <c r="O35">
        <v>1851273.25</v>
      </c>
      <c r="P35">
        <v>1841712.6</v>
      </c>
      <c r="Q35">
        <v>1540552.05</v>
      </c>
      <c r="R35">
        <v>1720182</v>
      </c>
      <c r="S35">
        <v>1859730.75</v>
      </c>
      <c r="T35">
        <v>1829945.64</v>
      </c>
      <c r="U35">
        <v>1816523.96</v>
      </c>
      <c r="V35">
        <v>1860650.04</v>
      </c>
      <c r="W35">
        <v>1890802.87</v>
      </c>
      <c r="X35">
        <v>1928677.76</v>
      </c>
      <c r="Y35">
        <v>1994866.9</v>
      </c>
      <c r="Z35">
        <v>1998176.35</v>
      </c>
      <c r="AA35">
        <v>1970413.69</v>
      </c>
      <c r="AB35">
        <v>1838587</v>
      </c>
      <c r="AC35">
        <v>1977768.04</v>
      </c>
      <c r="AD35">
        <v>2043037.87</v>
      </c>
      <c r="AE35">
        <v>2042854.02</v>
      </c>
    </row>
    <row r="36" spans="1:31" x14ac:dyDescent="0.25">
      <c r="A36" t="s">
        <v>41</v>
      </c>
      <c r="B36" t="s">
        <v>40</v>
      </c>
      <c r="C36">
        <v>1036053</v>
      </c>
      <c r="D36">
        <v>1032836</v>
      </c>
      <c r="E36">
        <v>1077759</v>
      </c>
      <c r="F36">
        <v>1124823</v>
      </c>
      <c r="G36">
        <v>1153509</v>
      </c>
      <c r="H36">
        <v>1264439</v>
      </c>
      <c r="I36">
        <v>1298438</v>
      </c>
      <c r="J36">
        <v>1264597</v>
      </c>
      <c r="K36">
        <v>1282502</v>
      </c>
      <c r="L36">
        <v>1349832</v>
      </c>
      <c r="M36">
        <v>1412928</v>
      </c>
      <c r="N36">
        <v>1539677</v>
      </c>
      <c r="O36">
        <v>1662407</v>
      </c>
      <c r="P36">
        <v>1692579</v>
      </c>
      <c r="Q36">
        <v>1377105</v>
      </c>
      <c r="R36">
        <v>1573598</v>
      </c>
      <c r="S36">
        <v>1768452</v>
      </c>
      <c r="T36">
        <v>1767352</v>
      </c>
      <c r="U36">
        <v>1753920</v>
      </c>
      <c r="V36">
        <v>1794345</v>
      </c>
      <c r="W36">
        <v>1814595</v>
      </c>
      <c r="X36">
        <v>1839046</v>
      </c>
      <c r="Y36">
        <v>1945087</v>
      </c>
      <c r="Z36">
        <v>1986785</v>
      </c>
      <c r="AA36">
        <v>1977364</v>
      </c>
      <c r="AB36">
        <v>1838587</v>
      </c>
      <c r="AC36">
        <v>2076587</v>
      </c>
      <c r="AD36">
        <v>2416019</v>
      </c>
      <c r="AE36">
        <v>2478478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v>273997.8</v>
      </c>
      <c r="D38">
        <v>272846.59999999998</v>
      </c>
      <c r="E38">
        <v>275792.59999999998</v>
      </c>
      <c r="F38">
        <v>279710.09999999998</v>
      </c>
      <c r="G38">
        <v>279060.3</v>
      </c>
      <c r="H38">
        <v>287144.5</v>
      </c>
      <c r="I38">
        <v>286369</v>
      </c>
      <c r="J38">
        <v>285207.2</v>
      </c>
      <c r="K38">
        <v>278242.2</v>
      </c>
      <c r="L38">
        <v>282508.59999999998</v>
      </c>
      <c r="M38">
        <v>283208.2</v>
      </c>
      <c r="N38">
        <v>296944.3</v>
      </c>
      <c r="O38">
        <v>306458.09999999998</v>
      </c>
      <c r="P38">
        <v>296265.3</v>
      </c>
      <c r="Q38">
        <v>240253.3</v>
      </c>
      <c r="R38">
        <v>263931.09999999998</v>
      </c>
      <c r="S38">
        <v>269114.40000000002</v>
      </c>
      <c r="T38">
        <v>258441.8</v>
      </c>
      <c r="U38">
        <v>255916.79999999999</v>
      </c>
      <c r="V38">
        <v>255413.4</v>
      </c>
      <c r="W38">
        <v>261810</v>
      </c>
      <c r="X38">
        <v>267106.90000000002</v>
      </c>
      <c r="Y38">
        <v>276905.5</v>
      </c>
      <c r="Z38">
        <v>279750.7</v>
      </c>
      <c r="AA38">
        <v>280183</v>
      </c>
      <c r="AB38">
        <v>241771.9</v>
      </c>
      <c r="AC38">
        <v>279551</v>
      </c>
      <c r="AD38">
        <v>287501.3</v>
      </c>
      <c r="AE38">
        <v>284500.90000000002</v>
      </c>
    </row>
    <row r="39" spans="1:31" x14ac:dyDescent="0.25">
      <c r="A39" t="s">
        <v>38</v>
      </c>
      <c r="B39" t="s">
        <v>40</v>
      </c>
      <c r="C39">
        <v>190032.8</v>
      </c>
      <c r="D39">
        <v>197430.39999999999</v>
      </c>
      <c r="E39">
        <v>203986.7</v>
      </c>
      <c r="F39">
        <v>211587.4</v>
      </c>
      <c r="G39">
        <v>211684.1</v>
      </c>
      <c r="H39">
        <v>219982.9</v>
      </c>
      <c r="I39">
        <v>225044.5</v>
      </c>
      <c r="J39">
        <v>228127.8</v>
      </c>
      <c r="K39">
        <v>225779.8</v>
      </c>
      <c r="L39">
        <v>231337.8</v>
      </c>
      <c r="M39">
        <v>232700.6</v>
      </c>
      <c r="N39">
        <v>242915.1</v>
      </c>
      <c r="O39">
        <v>258795.9</v>
      </c>
      <c r="P39">
        <v>254456.4</v>
      </c>
      <c r="Q39">
        <v>216351</v>
      </c>
      <c r="R39">
        <v>229150.8</v>
      </c>
      <c r="S39">
        <v>234216.9</v>
      </c>
      <c r="T39">
        <v>224658</v>
      </c>
      <c r="U39">
        <v>223074.9</v>
      </c>
      <c r="V39">
        <v>226342.7</v>
      </c>
      <c r="W39">
        <v>237222.39999999999</v>
      </c>
      <c r="X39">
        <v>249997.8</v>
      </c>
      <c r="Y39">
        <v>258477.6</v>
      </c>
      <c r="Z39">
        <v>265738.5</v>
      </c>
      <c r="AA39">
        <v>267061.09999999998</v>
      </c>
      <c r="AB39">
        <v>241771.9</v>
      </c>
      <c r="AC39">
        <v>283106.8</v>
      </c>
      <c r="AD39">
        <v>306024.5</v>
      </c>
      <c r="AE39">
        <v>327043.20000000001</v>
      </c>
    </row>
    <row r="40" spans="1:31" x14ac:dyDescent="0.25">
      <c r="A40" t="s">
        <v>41</v>
      </c>
      <c r="B40" t="s">
        <v>40</v>
      </c>
      <c r="C40">
        <v>633876.9</v>
      </c>
      <c r="D40">
        <v>640940.80000000005</v>
      </c>
      <c r="E40">
        <v>677535</v>
      </c>
      <c r="F40">
        <v>704520.3</v>
      </c>
      <c r="G40">
        <v>723183.2</v>
      </c>
      <c r="H40">
        <v>791516.1</v>
      </c>
      <c r="I40">
        <v>807678.5</v>
      </c>
      <c r="J40">
        <v>815738.9</v>
      </c>
      <c r="K40">
        <v>819334.5</v>
      </c>
      <c r="L40">
        <v>854388</v>
      </c>
      <c r="M40">
        <v>888321.3</v>
      </c>
      <c r="N40">
        <v>957102.1</v>
      </c>
      <c r="O40">
        <v>1030946.9</v>
      </c>
      <c r="P40">
        <v>1031039.5</v>
      </c>
      <c r="Q40">
        <v>809201.9</v>
      </c>
      <c r="R40">
        <v>903902.2</v>
      </c>
      <c r="S40">
        <v>957632.1</v>
      </c>
      <c r="T40">
        <v>919669.3</v>
      </c>
      <c r="U40">
        <v>898410.9</v>
      </c>
      <c r="V40">
        <v>902490.1</v>
      </c>
      <c r="W40">
        <v>907504.6</v>
      </c>
      <c r="X40">
        <v>908000.4</v>
      </c>
      <c r="Y40">
        <v>967015.6</v>
      </c>
      <c r="Z40">
        <v>1000570.1</v>
      </c>
      <c r="AA40">
        <v>991638.2</v>
      </c>
      <c r="AB40">
        <v>884442.6</v>
      </c>
      <c r="AC40">
        <v>1090674.8999999999</v>
      </c>
      <c r="AD40">
        <v>1284007.2</v>
      </c>
      <c r="AE40">
        <v>1290787.3999999999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v>53210.999000000003</v>
      </c>
      <c r="D42">
        <v>54215.625999999997</v>
      </c>
      <c r="E42">
        <v>55579.357000000004</v>
      </c>
      <c r="F42">
        <v>58228.953999999998</v>
      </c>
      <c r="G42">
        <v>60850.836000000003</v>
      </c>
      <c r="H42">
        <v>64293.96</v>
      </c>
      <c r="I42">
        <v>65981.873000000007</v>
      </c>
      <c r="J42">
        <v>65580.144</v>
      </c>
      <c r="K42">
        <v>64555.197</v>
      </c>
      <c r="L42">
        <v>67131.801000000007</v>
      </c>
      <c r="M42">
        <v>69474.092000000004</v>
      </c>
      <c r="N42">
        <v>71354.054000000004</v>
      </c>
      <c r="O42">
        <v>75557.070000000007</v>
      </c>
      <c r="P42">
        <v>75019.990000000005</v>
      </c>
      <c r="Q42">
        <v>66985.41</v>
      </c>
      <c r="R42">
        <v>69948.275999999998</v>
      </c>
      <c r="S42">
        <v>73484.816999999995</v>
      </c>
      <c r="T42">
        <v>73133.284</v>
      </c>
      <c r="U42">
        <v>72804.188999999998</v>
      </c>
      <c r="V42">
        <v>74338.160999999993</v>
      </c>
      <c r="W42">
        <v>75236.055999999997</v>
      </c>
      <c r="X42">
        <v>77357.695999999996</v>
      </c>
      <c r="Y42">
        <v>82775.035999999993</v>
      </c>
      <c r="Z42">
        <v>86788.606</v>
      </c>
      <c r="AA42">
        <v>87772.125</v>
      </c>
      <c r="AB42">
        <v>86163.22</v>
      </c>
      <c r="AC42">
        <v>95886</v>
      </c>
      <c r="AD42">
        <v>100585</v>
      </c>
      <c r="AE42">
        <v>99669.487999999998</v>
      </c>
    </row>
    <row r="43" spans="1:31" x14ac:dyDescent="0.25">
      <c r="A43" t="s">
        <v>38</v>
      </c>
      <c r="B43" t="s">
        <v>40</v>
      </c>
      <c r="C43">
        <v>48252</v>
      </c>
      <c r="D43">
        <v>48263</v>
      </c>
      <c r="E43">
        <v>50050</v>
      </c>
      <c r="F43">
        <v>53279</v>
      </c>
      <c r="G43">
        <v>54504</v>
      </c>
      <c r="H43">
        <v>57479</v>
      </c>
      <c r="I43">
        <v>60442</v>
      </c>
      <c r="J43">
        <v>59889</v>
      </c>
      <c r="K43">
        <v>58978</v>
      </c>
      <c r="L43">
        <v>61334</v>
      </c>
      <c r="M43">
        <v>64117</v>
      </c>
      <c r="N43">
        <v>66057</v>
      </c>
      <c r="O43">
        <v>70622</v>
      </c>
      <c r="P43">
        <v>70346</v>
      </c>
      <c r="Q43">
        <v>61992</v>
      </c>
      <c r="R43">
        <v>62837</v>
      </c>
      <c r="S43">
        <v>66266</v>
      </c>
      <c r="T43">
        <v>66223</v>
      </c>
      <c r="U43">
        <v>64215</v>
      </c>
      <c r="V43">
        <v>65571</v>
      </c>
      <c r="W43">
        <v>70958</v>
      </c>
      <c r="X43">
        <v>73940</v>
      </c>
      <c r="Y43">
        <v>79216</v>
      </c>
      <c r="Z43">
        <v>83919</v>
      </c>
      <c r="AA43">
        <v>86468</v>
      </c>
      <c r="AB43">
        <v>85598</v>
      </c>
      <c r="AC43">
        <v>95886</v>
      </c>
      <c r="AD43">
        <v>102836</v>
      </c>
      <c r="AE43">
        <v>115740</v>
      </c>
    </row>
    <row r="44" spans="1:31" x14ac:dyDescent="0.25">
      <c r="A44" t="s">
        <v>41</v>
      </c>
      <c r="B44" t="s">
        <v>52</v>
      </c>
      <c r="C44">
        <v>225836.35</v>
      </c>
      <c r="D44">
        <v>234487.99100000001</v>
      </c>
      <c r="E44">
        <v>247899.73300000001</v>
      </c>
      <c r="F44">
        <v>260728.51699999999</v>
      </c>
      <c r="G44">
        <v>270176.54700000002</v>
      </c>
      <c r="H44">
        <v>283382.15700000001</v>
      </c>
      <c r="I44">
        <v>284657.66700000002</v>
      </c>
      <c r="J44">
        <v>280311.15999999997</v>
      </c>
      <c r="K44">
        <v>279298.43599999999</v>
      </c>
      <c r="L44">
        <v>288231.53000000003</v>
      </c>
      <c r="M44">
        <v>294933.99599999998</v>
      </c>
      <c r="N44">
        <v>302689.94500000001</v>
      </c>
      <c r="O44">
        <v>314609.54399999999</v>
      </c>
      <c r="P44">
        <v>312475.61099999998</v>
      </c>
      <c r="Q44">
        <v>288719.12900000002</v>
      </c>
      <c r="R44">
        <v>300732.98300000001</v>
      </c>
      <c r="S44">
        <v>318601.92800000001</v>
      </c>
      <c r="T44">
        <v>318764.51799999998</v>
      </c>
      <c r="U44">
        <v>320082.40000000002</v>
      </c>
      <c r="V44">
        <v>327484.255</v>
      </c>
      <c r="W44">
        <v>341972.27299999999</v>
      </c>
      <c r="X44">
        <v>350273.38099999999</v>
      </c>
      <c r="Y44">
        <v>364389.84600000002</v>
      </c>
      <c r="Z44">
        <v>384430.63199999998</v>
      </c>
      <c r="AA44">
        <v>380524.35200000001</v>
      </c>
      <c r="AB44">
        <v>364424.46799999999</v>
      </c>
      <c r="AC44">
        <v>377319</v>
      </c>
      <c r="AD44">
        <v>392680</v>
      </c>
      <c r="AE44">
        <v>385983.04</v>
      </c>
    </row>
    <row r="45" spans="1:31" x14ac:dyDescent="0.25">
      <c r="A45" t="s">
        <v>41</v>
      </c>
      <c r="B45" t="s">
        <v>40</v>
      </c>
      <c r="C45">
        <v>147327</v>
      </c>
      <c r="D45">
        <v>154172</v>
      </c>
      <c r="E45">
        <v>166725</v>
      </c>
      <c r="F45">
        <v>172779</v>
      </c>
      <c r="G45">
        <v>179632</v>
      </c>
      <c r="H45">
        <v>203287</v>
      </c>
      <c r="I45">
        <v>206690</v>
      </c>
      <c r="J45">
        <v>202333</v>
      </c>
      <c r="K45">
        <v>202601</v>
      </c>
      <c r="L45">
        <v>214890</v>
      </c>
      <c r="M45">
        <v>229758</v>
      </c>
      <c r="N45">
        <v>244344</v>
      </c>
      <c r="O45">
        <v>262576</v>
      </c>
      <c r="P45">
        <v>274088</v>
      </c>
      <c r="Q45">
        <v>233737</v>
      </c>
      <c r="R45">
        <v>257481</v>
      </c>
      <c r="S45">
        <v>291973</v>
      </c>
      <c r="T45">
        <v>299201</v>
      </c>
      <c r="U45">
        <v>296175</v>
      </c>
      <c r="V45">
        <v>297466</v>
      </c>
      <c r="W45">
        <v>303120</v>
      </c>
      <c r="X45">
        <v>302844</v>
      </c>
      <c r="Y45">
        <v>327938</v>
      </c>
      <c r="Z45">
        <v>354387</v>
      </c>
      <c r="AA45">
        <v>352023</v>
      </c>
      <c r="AB45">
        <v>326708</v>
      </c>
      <c r="AC45">
        <v>377319</v>
      </c>
      <c r="AD45">
        <v>469319</v>
      </c>
      <c r="AE45">
        <v>461012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v>166078</v>
      </c>
      <c r="D47">
        <v>173408</v>
      </c>
      <c r="E47">
        <v>181886</v>
      </c>
      <c r="F47">
        <v>180530</v>
      </c>
      <c r="G47">
        <v>181433</v>
      </c>
      <c r="H47">
        <v>183327</v>
      </c>
      <c r="I47">
        <v>181792</v>
      </c>
      <c r="J47">
        <v>180567</v>
      </c>
      <c r="K47">
        <v>186160</v>
      </c>
      <c r="L47">
        <v>194298</v>
      </c>
      <c r="M47">
        <v>201618</v>
      </c>
      <c r="N47">
        <v>206544</v>
      </c>
      <c r="O47">
        <v>214505</v>
      </c>
      <c r="P47">
        <v>220785</v>
      </c>
      <c r="Q47">
        <v>204367</v>
      </c>
      <c r="R47">
        <v>207201</v>
      </c>
      <c r="S47">
        <v>210765</v>
      </c>
      <c r="T47">
        <v>215071</v>
      </c>
      <c r="U47">
        <v>221673</v>
      </c>
      <c r="V47">
        <v>228123</v>
      </c>
      <c r="W47">
        <v>217910</v>
      </c>
      <c r="X47">
        <v>208953</v>
      </c>
      <c r="Y47">
        <v>209365</v>
      </c>
      <c r="Z47">
        <v>213044</v>
      </c>
      <c r="AA47">
        <v>216927</v>
      </c>
      <c r="AB47">
        <v>205448</v>
      </c>
      <c r="AC47">
        <v>217070</v>
      </c>
      <c r="AD47">
        <v>216056</v>
      </c>
      <c r="AE47" t="s">
        <v>36</v>
      </c>
    </row>
    <row r="48" spans="1:31" x14ac:dyDescent="0.25">
      <c r="A48" t="s">
        <v>38</v>
      </c>
      <c r="B48" t="s">
        <v>55</v>
      </c>
      <c r="C48">
        <v>103989</v>
      </c>
      <c r="D48">
        <v>106141</v>
      </c>
      <c r="E48">
        <v>114460</v>
      </c>
      <c r="F48">
        <v>122634</v>
      </c>
      <c r="G48">
        <v>128157</v>
      </c>
      <c r="H48">
        <v>135440</v>
      </c>
      <c r="I48">
        <v>141447</v>
      </c>
      <c r="J48">
        <v>140868</v>
      </c>
      <c r="K48">
        <v>145760</v>
      </c>
      <c r="L48">
        <v>154446</v>
      </c>
      <c r="M48">
        <v>164384</v>
      </c>
      <c r="N48">
        <v>185855</v>
      </c>
      <c r="O48">
        <v>197114</v>
      </c>
      <c r="P48">
        <v>204922</v>
      </c>
      <c r="Q48">
        <v>182306</v>
      </c>
      <c r="R48">
        <v>189608</v>
      </c>
      <c r="S48">
        <v>191953</v>
      </c>
      <c r="T48">
        <v>200074</v>
      </c>
      <c r="U48">
        <v>207342</v>
      </c>
      <c r="V48">
        <v>217755</v>
      </c>
      <c r="W48">
        <v>217910</v>
      </c>
      <c r="X48">
        <v>207830</v>
      </c>
      <c r="Y48">
        <v>215260</v>
      </c>
      <c r="Z48">
        <v>218314</v>
      </c>
      <c r="AA48">
        <v>225746</v>
      </c>
      <c r="AB48">
        <v>228046</v>
      </c>
      <c r="AC48">
        <v>242801</v>
      </c>
      <c r="AD48">
        <v>278142</v>
      </c>
      <c r="AE48" t="s">
        <v>36</v>
      </c>
    </row>
    <row r="49" spans="1:31" x14ac:dyDescent="0.25">
      <c r="A49" t="s">
        <v>41</v>
      </c>
      <c r="B49" t="s">
        <v>55</v>
      </c>
      <c r="C49">
        <v>346008</v>
      </c>
      <c r="D49">
        <v>363555</v>
      </c>
      <c r="E49">
        <v>398372</v>
      </c>
      <c r="F49">
        <v>430362</v>
      </c>
      <c r="G49">
        <v>436190</v>
      </c>
      <c r="H49">
        <v>455031</v>
      </c>
      <c r="I49">
        <v>470488</v>
      </c>
      <c r="J49">
        <v>458934</v>
      </c>
      <c r="K49">
        <v>453992</v>
      </c>
      <c r="L49">
        <v>491171</v>
      </c>
      <c r="M49">
        <v>542549</v>
      </c>
      <c r="N49">
        <v>634657</v>
      </c>
      <c r="O49">
        <v>712154</v>
      </c>
      <c r="P49">
        <v>752913</v>
      </c>
      <c r="Q49">
        <v>666127</v>
      </c>
      <c r="R49">
        <v>672810</v>
      </c>
      <c r="S49">
        <v>719816</v>
      </c>
      <c r="T49">
        <v>738404</v>
      </c>
      <c r="U49">
        <v>765941</v>
      </c>
      <c r="V49">
        <v>798231</v>
      </c>
      <c r="W49">
        <v>787086</v>
      </c>
      <c r="X49">
        <v>728392</v>
      </c>
      <c r="Y49">
        <v>765727</v>
      </c>
      <c r="Z49">
        <v>826286</v>
      </c>
      <c r="AA49">
        <v>855459</v>
      </c>
      <c r="AB49">
        <v>838103</v>
      </c>
      <c r="AC49">
        <v>935030</v>
      </c>
      <c r="AD49">
        <v>1086094</v>
      </c>
      <c r="AE49" t="s">
        <v>36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v>376091</v>
      </c>
      <c r="D51">
        <v>390487</v>
      </c>
      <c r="E51">
        <v>420872</v>
      </c>
      <c r="F51">
        <v>458673</v>
      </c>
      <c r="G51">
        <v>495307</v>
      </c>
      <c r="H51">
        <v>540178</v>
      </c>
      <c r="I51">
        <v>536467</v>
      </c>
      <c r="J51">
        <v>567296</v>
      </c>
      <c r="K51">
        <v>580344</v>
      </c>
      <c r="L51">
        <v>612242</v>
      </c>
      <c r="M51">
        <v>630102</v>
      </c>
      <c r="N51">
        <v>674497</v>
      </c>
      <c r="O51">
        <v>700055</v>
      </c>
      <c r="P51">
        <v>670949</v>
      </c>
      <c r="Q51">
        <v>524326</v>
      </c>
      <c r="R51">
        <v>643370</v>
      </c>
      <c r="S51">
        <v>679712</v>
      </c>
      <c r="T51">
        <v>631518</v>
      </c>
      <c r="U51">
        <v>605383</v>
      </c>
      <c r="V51">
        <v>593240</v>
      </c>
      <c r="W51">
        <v>633618</v>
      </c>
      <c r="X51">
        <v>645170</v>
      </c>
      <c r="Y51">
        <v>664853</v>
      </c>
      <c r="Z51">
        <v>684694</v>
      </c>
      <c r="AA51">
        <v>676822</v>
      </c>
      <c r="AB51">
        <v>634680</v>
      </c>
      <c r="AC51">
        <v>756443</v>
      </c>
      <c r="AD51">
        <v>792950</v>
      </c>
      <c r="AE51">
        <v>748959</v>
      </c>
    </row>
    <row r="52" spans="1:31" x14ac:dyDescent="0.25">
      <c r="A52" t="s">
        <v>38</v>
      </c>
      <c r="B52" t="s">
        <v>58</v>
      </c>
      <c r="C52">
        <v>372390</v>
      </c>
      <c r="D52">
        <v>373759</v>
      </c>
      <c r="E52">
        <v>395150</v>
      </c>
      <c r="F52">
        <v>422206</v>
      </c>
      <c r="G52">
        <v>440165</v>
      </c>
      <c r="H52">
        <v>478344</v>
      </c>
      <c r="I52">
        <v>475140</v>
      </c>
      <c r="J52">
        <v>484560</v>
      </c>
      <c r="K52">
        <v>482613</v>
      </c>
      <c r="L52">
        <v>484921</v>
      </c>
      <c r="M52">
        <v>495625</v>
      </c>
      <c r="N52">
        <v>524986</v>
      </c>
      <c r="O52">
        <v>558563</v>
      </c>
      <c r="P52">
        <v>527668</v>
      </c>
      <c r="Q52">
        <v>458022</v>
      </c>
      <c r="R52">
        <v>529897</v>
      </c>
      <c r="S52">
        <v>547053</v>
      </c>
      <c r="T52">
        <v>524262</v>
      </c>
      <c r="U52">
        <v>508433</v>
      </c>
      <c r="V52">
        <v>517023</v>
      </c>
      <c r="W52">
        <v>582413</v>
      </c>
      <c r="X52">
        <v>593432</v>
      </c>
      <c r="Y52">
        <v>611116</v>
      </c>
      <c r="Z52">
        <v>640854</v>
      </c>
      <c r="AA52">
        <v>661186</v>
      </c>
      <c r="AB52">
        <v>634680</v>
      </c>
      <c r="AC52">
        <v>736311</v>
      </c>
      <c r="AD52">
        <v>823164</v>
      </c>
      <c r="AE52">
        <v>880750</v>
      </c>
    </row>
    <row r="53" spans="1:31" x14ac:dyDescent="0.25">
      <c r="A53" t="s">
        <v>41</v>
      </c>
      <c r="B53" t="s">
        <v>57</v>
      </c>
      <c r="C53">
        <v>1365265</v>
      </c>
      <c r="D53">
        <v>1398835</v>
      </c>
      <c r="E53">
        <v>1494493</v>
      </c>
      <c r="F53">
        <v>1591825</v>
      </c>
      <c r="G53">
        <v>1697931</v>
      </c>
      <c r="H53">
        <v>1855553</v>
      </c>
      <c r="I53">
        <v>1851149</v>
      </c>
      <c r="J53">
        <v>1851754</v>
      </c>
      <c r="K53">
        <v>1856952</v>
      </c>
      <c r="L53">
        <v>1934765</v>
      </c>
      <c r="M53">
        <v>2000740</v>
      </c>
      <c r="N53">
        <v>2089546</v>
      </c>
      <c r="O53">
        <v>2145412</v>
      </c>
      <c r="P53">
        <v>2087940</v>
      </c>
      <c r="Q53">
        <v>1717829</v>
      </c>
      <c r="R53">
        <v>1879274</v>
      </c>
      <c r="S53">
        <v>1948284</v>
      </c>
      <c r="T53">
        <v>1857734</v>
      </c>
      <c r="U53">
        <v>1801266</v>
      </c>
      <c r="V53">
        <v>1812179</v>
      </c>
      <c r="W53">
        <v>1876666</v>
      </c>
      <c r="X53">
        <v>1941468</v>
      </c>
      <c r="Y53">
        <v>2007285</v>
      </c>
      <c r="Z53">
        <v>2067756</v>
      </c>
      <c r="AA53">
        <v>2069390</v>
      </c>
      <c r="AB53">
        <v>1962483</v>
      </c>
      <c r="AC53">
        <v>2094321</v>
      </c>
      <c r="AD53">
        <v>2154936</v>
      </c>
      <c r="AE53" t="s">
        <v>36</v>
      </c>
    </row>
    <row r="54" spans="1:31" x14ac:dyDescent="0.25">
      <c r="A54" t="s">
        <v>41</v>
      </c>
      <c r="B54" t="s">
        <v>58</v>
      </c>
      <c r="C54">
        <v>1065060</v>
      </c>
      <c r="D54">
        <v>1057288</v>
      </c>
      <c r="E54">
        <v>1135795</v>
      </c>
      <c r="F54">
        <v>1196307</v>
      </c>
      <c r="G54">
        <v>1266805</v>
      </c>
      <c r="H54">
        <v>1422933</v>
      </c>
      <c r="I54">
        <v>1444553</v>
      </c>
      <c r="J54">
        <v>1429600</v>
      </c>
      <c r="K54">
        <v>1424578</v>
      </c>
      <c r="L54">
        <v>1495998</v>
      </c>
      <c r="M54">
        <v>1595176</v>
      </c>
      <c r="N54">
        <v>1722090</v>
      </c>
      <c r="O54">
        <v>1830266</v>
      </c>
      <c r="P54">
        <v>1841541</v>
      </c>
      <c r="Q54">
        <v>1522983</v>
      </c>
      <c r="R54">
        <v>1683172</v>
      </c>
      <c r="S54">
        <v>1765868</v>
      </c>
      <c r="T54">
        <v>1695535</v>
      </c>
      <c r="U54">
        <v>1619308</v>
      </c>
      <c r="V54">
        <v>1655354</v>
      </c>
      <c r="W54">
        <v>1727636</v>
      </c>
      <c r="X54">
        <v>1760568</v>
      </c>
      <c r="Y54">
        <v>1892688</v>
      </c>
      <c r="Z54">
        <v>2055100</v>
      </c>
      <c r="AA54">
        <v>2113648</v>
      </c>
      <c r="AB54">
        <v>1962483</v>
      </c>
      <c r="AC54">
        <v>2238017</v>
      </c>
      <c r="AD54">
        <v>2702506</v>
      </c>
      <c r="AE54" t="s">
        <v>36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v>131624</v>
      </c>
      <c r="D56">
        <v>132606</v>
      </c>
      <c r="E56">
        <v>138363</v>
      </c>
      <c r="F56">
        <v>145218</v>
      </c>
      <c r="G56">
        <v>152348</v>
      </c>
      <c r="H56">
        <v>159658</v>
      </c>
      <c r="I56">
        <v>165836</v>
      </c>
      <c r="J56">
        <v>171782</v>
      </c>
      <c r="K56">
        <v>176600</v>
      </c>
      <c r="L56">
        <v>181139</v>
      </c>
      <c r="M56">
        <v>184363</v>
      </c>
      <c r="N56">
        <v>197893</v>
      </c>
      <c r="O56">
        <v>197820</v>
      </c>
      <c r="P56">
        <v>196841</v>
      </c>
      <c r="Q56">
        <v>178436</v>
      </c>
      <c r="R56">
        <v>178236</v>
      </c>
      <c r="S56">
        <v>177500</v>
      </c>
      <c r="T56">
        <v>183065</v>
      </c>
      <c r="U56">
        <v>190174</v>
      </c>
      <c r="V56">
        <v>197316</v>
      </c>
      <c r="W56">
        <v>198592</v>
      </c>
      <c r="X56">
        <v>195744</v>
      </c>
      <c r="Y56">
        <v>199176</v>
      </c>
      <c r="Z56">
        <v>207568</v>
      </c>
      <c r="AA56">
        <v>208475</v>
      </c>
      <c r="AB56">
        <v>213142</v>
      </c>
      <c r="AC56">
        <v>221176</v>
      </c>
      <c r="AD56">
        <v>204851</v>
      </c>
      <c r="AE56" t="s">
        <v>36</v>
      </c>
    </row>
    <row r="57" spans="1:31" x14ac:dyDescent="0.25">
      <c r="A57" t="s">
        <v>38</v>
      </c>
      <c r="B57" t="s">
        <v>61</v>
      </c>
      <c r="C57">
        <v>130655</v>
      </c>
      <c r="D57">
        <v>137731</v>
      </c>
      <c r="E57">
        <v>142519</v>
      </c>
      <c r="F57">
        <v>143691</v>
      </c>
      <c r="G57">
        <v>143882</v>
      </c>
      <c r="H57">
        <v>146143</v>
      </c>
      <c r="I57">
        <v>142996</v>
      </c>
      <c r="J57">
        <v>144346</v>
      </c>
      <c r="K57">
        <v>145493</v>
      </c>
      <c r="L57">
        <v>144828</v>
      </c>
      <c r="M57">
        <v>147067</v>
      </c>
      <c r="N57">
        <v>148323</v>
      </c>
      <c r="O57">
        <v>149398</v>
      </c>
      <c r="P57">
        <v>152843</v>
      </c>
      <c r="Q57">
        <v>140507</v>
      </c>
      <c r="R57">
        <v>151932</v>
      </c>
      <c r="S57">
        <v>155110</v>
      </c>
      <c r="T57">
        <v>160169</v>
      </c>
      <c r="U57">
        <v>170898</v>
      </c>
      <c r="V57">
        <v>175275</v>
      </c>
      <c r="W57">
        <v>178129</v>
      </c>
      <c r="X57">
        <v>181435</v>
      </c>
      <c r="Y57">
        <v>188552</v>
      </c>
      <c r="Z57">
        <v>192682</v>
      </c>
      <c r="AA57">
        <v>196514</v>
      </c>
      <c r="AB57">
        <v>189256</v>
      </c>
      <c r="AC57">
        <v>197603</v>
      </c>
      <c r="AD57">
        <v>204853</v>
      </c>
      <c r="AE57" t="s">
        <v>36</v>
      </c>
    </row>
    <row r="58" spans="1:31" x14ac:dyDescent="0.25">
      <c r="A58" t="s">
        <v>41</v>
      </c>
      <c r="B58" t="s">
        <v>61</v>
      </c>
      <c r="C58">
        <v>338104</v>
      </c>
      <c r="D58">
        <v>359312</v>
      </c>
      <c r="E58">
        <v>378867</v>
      </c>
      <c r="F58">
        <v>377942</v>
      </c>
      <c r="G58">
        <v>375794</v>
      </c>
      <c r="H58">
        <v>385247</v>
      </c>
      <c r="I58">
        <v>380705</v>
      </c>
      <c r="J58">
        <v>377902</v>
      </c>
      <c r="K58">
        <v>380788</v>
      </c>
      <c r="L58">
        <v>391065</v>
      </c>
      <c r="M58">
        <v>402285</v>
      </c>
      <c r="N58">
        <v>419663</v>
      </c>
      <c r="O58">
        <v>427047</v>
      </c>
      <c r="P58">
        <v>442546</v>
      </c>
      <c r="Q58">
        <v>409084</v>
      </c>
      <c r="R58">
        <v>437707</v>
      </c>
      <c r="S58">
        <v>463111</v>
      </c>
      <c r="T58">
        <v>472625</v>
      </c>
      <c r="U58">
        <v>482476</v>
      </c>
      <c r="V58">
        <v>486825</v>
      </c>
      <c r="W58">
        <v>478976</v>
      </c>
      <c r="X58">
        <v>492588</v>
      </c>
      <c r="Y58">
        <v>519379</v>
      </c>
      <c r="Z58">
        <v>543721</v>
      </c>
      <c r="AA58">
        <v>539148</v>
      </c>
      <c r="AB58">
        <v>496284</v>
      </c>
      <c r="AC58">
        <v>545232</v>
      </c>
      <c r="AD58">
        <v>623357</v>
      </c>
      <c r="AE58" t="s">
        <v>36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v>1230127.2069999999</v>
      </c>
      <c r="D60">
        <v>1228105.3859999999</v>
      </c>
      <c r="E60">
        <v>1278443.3019999999</v>
      </c>
      <c r="F60">
        <v>1317555.1429999999</v>
      </c>
      <c r="G60">
        <v>1349754.574</v>
      </c>
      <c r="H60">
        <v>1428862.311</v>
      </c>
      <c r="I60">
        <v>1452536.46</v>
      </c>
      <c r="J60">
        <v>1442349.1780000001</v>
      </c>
      <c r="K60">
        <v>1452330.2549999999</v>
      </c>
      <c r="L60">
        <v>1492772.7069999999</v>
      </c>
      <c r="M60">
        <v>1518907.9669999999</v>
      </c>
      <c r="N60">
        <v>1598636.274</v>
      </c>
      <c r="O60">
        <v>1662121.987</v>
      </c>
      <c r="P60">
        <v>1618906.9310000001</v>
      </c>
      <c r="Q60">
        <v>1376254.568</v>
      </c>
      <c r="R60">
        <v>1512699.8840000001</v>
      </c>
      <c r="S60">
        <v>1584266.1359999999</v>
      </c>
      <c r="T60">
        <v>1547641.9</v>
      </c>
      <c r="U60">
        <v>1541548.754</v>
      </c>
      <c r="V60">
        <v>1594125.7709999999</v>
      </c>
      <c r="W60">
        <v>1656345.7860000001</v>
      </c>
      <c r="X60">
        <v>1695758.7720000001</v>
      </c>
      <c r="Y60">
        <v>1762417.057</v>
      </c>
      <c r="Z60">
        <v>1796821.094</v>
      </c>
      <c r="AA60">
        <v>1802852.656</v>
      </c>
      <c r="AB60">
        <v>1680747.7220000001</v>
      </c>
      <c r="AC60">
        <v>1861891.703</v>
      </c>
      <c r="AD60">
        <v>1923748.34</v>
      </c>
      <c r="AE60">
        <v>1891694.5109999999</v>
      </c>
    </row>
    <row r="61" spans="1:31" x14ac:dyDescent="0.25">
      <c r="A61" t="s">
        <v>38</v>
      </c>
      <c r="B61" t="s">
        <v>40</v>
      </c>
      <c r="C61">
        <v>1029403.522</v>
      </c>
      <c r="D61">
        <v>1049383.9180000001</v>
      </c>
      <c r="E61">
        <v>1079056.6459999999</v>
      </c>
      <c r="F61">
        <v>1124525.54</v>
      </c>
      <c r="G61">
        <v>1153903.9620000001</v>
      </c>
      <c r="H61">
        <v>1223795.149</v>
      </c>
      <c r="I61">
        <v>1260325.4350000001</v>
      </c>
      <c r="J61">
        <v>1265401.0020000001</v>
      </c>
      <c r="K61">
        <v>1268162.3859999999</v>
      </c>
      <c r="L61">
        <v>1304642.976</v>
      </c>
      <c r="M61">
        <v>1327553.2439999999</v>
      </c>
      <c r="N61">
        <v>1391585.513</v>
      </c>
      <c r="O61">
        <v>1472906.378</v>
      </c>
      <c r="P61">
        <v>1452187.794</v>
      </c>
      <c r="Q61">
        <v>1265939.2150000001</v>
      </c>
      <c r="R61">
        <v>1363127.57</v>
      </c>
      <c r="S61">
        <v>1432276.088</v>
      </c>
      <c r="T61">
        <v>1420854.6329999999</v>
      </c>
      <c r="U61">
        <v>1425855.7779999999</v>
      </c>
      <c r="V61">
        <v>1479514.835</v>
      </c>
      <c r="W61">
        <v>1595646.176</v>
      </c>
      <c r="X61">
        <v>1646639.371</v>
      </c>
      <c r="Y61">
        <v>1709223.36</v>
      </c>
      <c r="Z61">
        <v>1753338.432</v>
      </c>
      <c r="AA61">
        <v>1785938.6129999999</v>
      </c>
      <c r="AB61">
        <v>1680747.7220000001</v>
      </c>
      <c r="AC61">
        <v>1851068.0349999999</v>
      </c>
      <c r="AD61">
        <v>2024760.9879999999</v>
      </c>
      <c r="AE61">
        <v>2113352.483</v>
      </c>
    </row>
    <row r="62" spans="1:31" x14ac:dyDescent="0.25">
      <c r="A62" t="s">
        <v>41</v>
      </c>
      <c r="B62" t="s">
        <v>40</v>
      </c>
      <c r="C62">
        <v>3074956.2790000001</v>
      </c>
      <c r="D62">
        <v>3146327.3760000002</v>
      </c>
      <c r="E62">
        <v>3283604.213</v>
      </c>
      <c r="F62">
        <v>3421285.446</v>
      </c>
      <c r="G62">
        <v>3560504.3960000002</v>
      </c>
      <c r="H62">
        <v>3941872.4070000001</v>
      </c>
      <c r="I62">
        <v>4069109.7820000001</v>
      </c>
      <c r="J62">
        <v>4033236.1540000001</v>
      </c>
      <c r="K62">
        <v>4056597.023</v>
      </c>
      <c r="L62">
        <v>4267783.2740000002</v>
      </c>
      <c r="M62">
        <v>4475057.0010000002</v>
      </c>
      <c r="N62">
        <v>4830674.5420000004</v>
      </c>
      <c r="O62">
        <v>5172994.2079999996</v>
      </c>
      <c r="P62">
        <v>5262198.534</v>
      </c>
      <c r="Q62">
        <v>4294562.6459999997</v>
      </c>
      <c r="R62">
        <v>4745612.7039999999</v>
      </c>
      <c r="S62">
        <v>5185005.9740000004</v>
      </c>
      <c r="T62">
        <v>5140542.7489999998</v>
      </c>
      <c r="U62">
        <v>5071628.0549999997</v>
      </c>
      <c r="V62">
        <v>5138996.0729999999</v>
      </c>
      <c r="W62">
        <v>5251904.102</v>
      </c>
      <c r="X62">
        <v>5268015.977</v>
      </c>
      <c r="Y62">
        <v>5609093.6239999998</v>
      </c>
      <c r="Z62">
        <v>5832124.2999999998</v>
      </c>
      <c r="AA62">
        <v>5849203.3799999999</v>
      </c>
      <c r="AB62">
        <v>5329790.9330000002</v>
      </c>
      <c r="AC62">
        <v>6207770.6330000004</v>
      </c>
      <c r="AD62">
        <v>7335258.9960000003</v>
      </c>
      <c r="AE62">
        <v>7337659.21</v>
      </c>
    </row>
    <row r="63" spans="1:31" x14ac:dyDescent="0.25">
      <c r="A63" t="s">
        <v>63</v>
      </c>
      <c r="AE63" t="s">
        <v>36</v>
      </c>
    </row>
    <row r="64" spans="1:31" x14ac:dyDescent="0.25">
      <c r="A64" t="s">
        <v>38</v>
      </c>
      <c r="B64" t="s">
        <v>43</v>
      </c>
      <c r="C64">
        <v>1362710.7549999999</v>
      </c>
      <c r="D64">
        <v>1363374.977</v>
      </c>
      <c r="E64">
        <v>1420761.3670000001</v>
      </c>
      <c r="F64">
        <v>1465710.0149999999</v>
      </c>
      <c r="G64">
        <v>1504799.125</v>
      </c>
      <c r="H64">
        <v>1593113.7509999999</v>
      </c>
      <c r="I64">
        <v>1618655.0419999999</v>
      </c>
      <c r="J64">
        <v>1614603.818</v>
      </c>
      <c r="K64">
        <v>1631797.8859999999</v>
      </c>
      <c r="L64">
        <v>1685524.71</v>
      </c>
      <c r="M64">
        <v>1720615.412</v>
      </c>
      <c r="N64">
        <v>1822346.2420000001</v>
      </c>
      <c r="O64">
        <v>1900023.544</v>
      </c>
      <c r="P64">
        <v>1866945.057</v>
      </c>
      <c r="Q64">
        <v>1599054.2390000001</v>
      </c>
      <c r="R64">
        <v>1759143.1939999999</v>
      </c>
      <c r="S64">
        <v>1847478.4339999999</v>
      </c>
      <c r="T64">
        <v>1802454.709</v>
      </c>
      <c r="U64">
        <v>1791517.1569999999</v>
      </c>
      <c r="V64">
        <v>1856538.692</v>
      </c>
      <c r="W64">
        <v>1935162.0079999999</v>
      </c>
      <c r="X64">
        <v>1984269.4380000001</v>
      </c>
      <c r="Y64">
        <v>2065194.7290000001</v>
      </c>
      <c r="Z64">
        <v>2110947.7590000001</v>
      </c>
      <c r="AA64">
        <v>2126348.4649999999</v>
      </c>
      <c r="AB64">
        <v>1980278.2690000001</v>
      </c>
      <c r="AC64">
        <v>2183295.0759999999</v>
      </c>
      <c r="AD64">
        <v>2268448.111</v>
      </c>
      <c r="AE64">
        <v>2237628.14</v>
      </c>
    </row>
    <row r="65" spans="1:32" x14ac:dyDescent="0.25">
      <c r="A65" t="s">
        <v>38</v>
      </c>
      <c r="B65" t="s">
        <v>40</v>
      </c>
      <c r="C65">
        <v>1135825.8559999999</v>
      </c>
      <c r="D65">
        <v>1164171.172</v>
      </c>
      <c r="E65">
        <v>1201730.068</v>
      </c>
      <c r="F65">
        <v>1253529.8189999999</v>
      </c>
      <c r="G65">
        <v>1285212.162</v>
      </c>
      <c r="H65">
        <v>1370709.9790000001</v>
      </c>
      <c r="I65">
        <v>1409723.8389999999</v>
      </c>
      <c r="J65">
        <v>1420419.2490000001</v>
      </c>
      <c r="K65">
        <v>1422989.077</v>
      </c>
      <c r="L65">
        <v>1471371.8659999999</v>
      </c>
      <c r="M65">
        <v>1509373.9909999999</v>
      </c>
      <c r="N65">
        <v>1592398.344</v>
      </c>
      <c r="O65">
        <v>1696626.1969999999</v>
      </c>
      <c r="P65">
        <v>1688420.649</v>
      </c>
      <c r="Q65">
        <v>1465702.48</v>
      </c>
      <c r="R65">
        <v>1589017.9850000001</v>
      </c>
      <c r="S65">
        <v>1677938.122</v>
      </c>
      <c r="T65">
        <v>1663401.1329999999</v>
      </c>
      <c r="U65">
        <v>1664254.5060000001</v>
      </c>
      <c r="V65">
        <v>1732817.308</v>
      </c>
      <c r="W65">
        <v>1870221.1580000001</v>
      </c>
      <c r="X65">
        <v>1930088.523</v>
      </c>
      <c r="Y65">
        <v>2004405.101</v>
      </c>
      <c r="Z65">
        <v>2057244.6780000001</v>
      </c>
      <c r="AA65">
        <v>2102373.7960000001</v>
      </c>
      <c r="AB65">
        <v>1980278.2690000001</v>
      </c>
      <c r="AC65">
        <v>2188227.466</v>
      </c>
      <c r="AD65">
        <v>2402171.909</v>
      </c>
      <c r="AE65">
        <v>2526727.2349999999</v>
      </c>
    </row>
    <row r="66" spans="1:32" x14ac:dyDescent="0.25">
      <c r="A66" t="s">
        <v>41</v>
      </c>
      <c r="B66" t="s">
        <v>40</v>
      </c>
      <c r="C66">
        <v>3395017.4840000002</v>
      </c>
      <c r="D66">
        <v>3491451.7560000001</v>
      </c>
      <c r="E66">
        <v>3657959.8309999998</v>
      </c>
      <c r="F66">
        <v>3812693.9509999999</v>
      </c>
      <c r="G66">
        <v>3961104.0780000002</v>
      </c>
      <c r="H66">
        <v>4409272.1529999999</v>
      </c>
      <c r="I66">
        <v>4554821.3219999997</v>
      </c>
      <c r="J66">
        <v>4527378.1809999999</v>
      </c>
      <c r="K66">
        <v>4555293.5</v>
      </c>
      <c r="L66">
        <v>4825451.4610000001</v>
      </c>
      <c r="M66">
        <v>5100838.0760000004</v>
      </c>
      <c r="N66">
        <v>5537325.3990000002</v>
      </c>
      <c r="O66">
        <v>5963718.2290000003</v>
      </c>
      <c r="P66">
        <v>6106500.3310000002</v>
      </c>
      <c r="Q66">
        <v>4961089.074</v>
      </c>
      <c r="R66">
        <v>5517563.3279999997</v>
      </c>
      <c r="S66">
        <v>6046647.5690000001</v>
      </c>
      <c r="T66">
        <v>6006659.1100000003</v>
      </c>
      <c r="U66">
        <v>5928915.2359999996</v>
      </c>
      <c r="V66">
        <v>6019232.3859999999</v>
      </c>
      <c r="W66">
        <v>6165008.6339999996</v>
      </c>
      <c r="X66">
        <v>6191828.1289999997</v>
      </c>
      <c r="Y66">
        <v>6614353.3569999998</v>
      </c>
      <c r="Z66">
        <v>6890089.6770000001</v>
      </c>
      <c r="AA66">
        <v>6934867.2450000001</v>
      </c>
      <c r="AB66">
        <v>6340838.9479999999</v>
      </c>
      <c r="AC66">
        <v>7390374.858</v>
      </c>
      <c r="AD66">
        <v>8764063.2430000007</v>
      </c>
      <c r="AE66">
        <v>8792020.0889999997</v>
      </c>
    </row>
    <row r="68" spans="1:32" x14ac:dyDescent="0.25">
      <c r="A68" t="s">
        <v>64</v>
      </c>
      <c r="AF6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7"/>
  <sheetViews>
    <sheetView tabSelected="1" topLeftCell="A95" workbookViewId="0">
      <selection activeCell="K156" sqref="K156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3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f>industrie!C8/industrie!$C8</f>
        <v>1</v>
      </c>
      <c r="D8">
        <f>industrie!D8/industrie!$C8</f>
        <v>1.0090997563614237</v>
      </c>
      <c r="E8">
        <f>industrie!E8/industrie!$C8</f>
        <v>1.035792154725325</v>
      </c>
      <c r="F8">
        <f>industrie!F8/industrie!$C8</f>
        <v>1.0671697359672685</v>
      </c>
      <c r="G8">
        <f>industrie!G8/industrie!$C8</f>
        <v>1.119842684427717</v>
      </c>
      <c r="H8">
        <f>industrie!H8/industrie!$C8</f>
        <v>1.1879754883435871</v>
      </c>
      <c r="I8">
        <f>industrie!I8/industrie!$C8</f>
        <v>1.2239497971371716</v>
      </c>
      <c r="J8">
        <f>industrie!J8/industrie!$C8</f>
        <v>1.2079285958237178</v>
      </c>
      <c r="K8">
        <f>industrie!K8/industrie!$C8</f>
        <v>1.2148359217872486</v>
      </c>
      <c r="L8">
        <f>industrie!L8/industrie!$C8</f>
        <v>1.2484757637048269</v>
      </c>
      <c r="M8">
        <f>industrie!M8/industrie!$C8</f>
        <v>1.3058618872352166</v>
      </c>
      <c r="N8">
        <f>industrie!N8/industrie!$C8</f>
        <v>1.4100001600334093</v>
      </c>
      <c r="O8">
        <f>industrie!O8/industrie!$C8</f>
        <v>1.515785029142193</v>
      </c>
      <c r="P8">
        <f>industrie!P8/industrie!$C8</f>
        <v>1.5370492908908711</v>
      </c>
      <c r="Q8">
        <f>industrie!Q8/industrie!$C8</f>
        <v>1.3184069771944744</v>
      </c>
      <c r="R8">
        <f>industrie!R8/industrie!$C8</f>
        <v>1.4264988125575651</v>
      </c>
      <c r="S8">
        <f>industrie!S8/industrie!$C8</f>
        <v>1.5277251600429675</v>
      </c>
      <c r="T8">
        <f>industrie!T8/industrie!$C8</f>
        <v>1.5590446540730387</v>
      </c>
      <c r="U8">
        <f>industrie!U8/industrie!$C8</f>
        <v>1.5647932398392304</v>
      </c>
      <c r="V8">
        <f>industrie!V8/industrie!$C8</f>
        <v>1.5995818813123417</v>
      </c>
      <c r="W8">
        <f>industrie!W8/industrie!$C8</f>
        <v>1.6108542687164125</v>
      </c>
      <c r="X8">
        <f>industrie!X8/industrie!$C8</f>
        <v>1.6883736875143955</v>
      </c>
      <c r="Y8">
        <f>industrie!Y8/industrie!$C8</f>
        <v>1.7408333218178462</v>
      </c>
      <c r="Z8">
        <f>industrie!Z8/industrie!$C8</f>
        <v>1.8079431954586342</v>
      </c>
      <c r="AA8">
        <f>industrie!AA8/industrie!$C8</f>
        <v>1.8283833124588957</v>
      </c>
      <c r="AB8">
        <f>industrie!AB8/industrie!$C8</f>
        <v>1.6907464149375733</v>
      </c>
      <c r="AC8">
        <f>industrie!AC8/industrie!$C8</f>
        <v>1.8748304697275506</v>
      </c>
      <c r="AD8">
        <f>industrie!AD8/industrie!$C8</f>
        <v>2.0003561426093213</v>
      </c>
      <c r="AE8">
        <f>industrie!AE8/industrie!$C8</f>
        <v>1.965313687056689</v>
      </c>
    </row>
    <row r="9" spans="1:31" x14ac:dyDescent="0.25">
      <c r="A9" t="s">
        <v>38</v>
      </c>
      <c r="B9" t="s">
        <v>40</v>
      </c>
      <c r="C9">
        <f>industrie!C9/industrie!$C9</f>
        <v>1</v>
      </c>
      <c r="D9">
        <f>industrie!D9/industrie!$C9</f>
        <v>1.0157808377157216</v>
      </c>
      <c r="E9">
        <f>industrie!E9/industrie!$C9</f>
        <v>1.0562913353849852</v>
      </c>
      <c r="F9">
        <f>industrie!F9/industrie!$C9</f>
        <v>1.094468054984008</v>
      </c>
      <c r="G9">
        <f>industrie!G9/industrie!$C9</f>
        <v>1.1486628920254041</v>
      </c>
      <c r="H9">
        <f>industrie!H9/industrie!$C9</f>
        <v>1.2220925337474571</v>
      </c>
      <c r="I9">
        <f>industrie!I9/industrie!$C9</f>
        <v>1.2715980622145417</v>
      </c>
      <c r="J9">
        <f>industrie!J9/industrie!$C9</f>
        <v>1.2647798417123322</v>
      </c>
      <c r="K9">
        <f>industrie!K9/industrie!$C9</f>
        <v>1.2722229531067299</v>
      </c>
      <c r="L9">
        <f>industrie!L9/industrie!$C9</f>
        <v>1.315635956674805</v>
      </c>
      <c r="M9">
        <f>industrie!M9/industrie!$C9</f>
        <v>1.3839900612269567</v>
      </c>
      <c r="N9">
        <f>industrie!N9/industrie!$C9</f>
        <v>1.4934155259901338</v>
      </c>
      <c r="O9">
        <f>industrie!O9/industrie!$C9</f>
        <v>1.6082673320043868</v>
      </c>
      <c r="P9">
        <f>industrie!P9/industrie!$C9</f>
        <v>1.6042757603965727</v>
      </c>
      <c r="Q9">
        <f>industrie!Q9/industrie!$C9</f>
        <v>1.4794378052752848</v>
      </c>
      <c r="R9">
        <f>industrie!R9/industrie!$C9</f>
        <v>1.5371598240412447</v>
      </c>
      <c r="S9">
        <f>industrie!S9/industrie!$C9</f>
        <v>1.6232647134169074</v>
      </c>
      <c r="T9">
        <f>industrie!T9/industrie!$C9</f>
        <v>1.6785074463066672</v>
      </c>
      <c r="U9">
        <f>industrie!U9/industrie!$C9</f>
        <v>1.6880965827725272</v>
      </c>
      <c r="V9">
        <f>industrie!V9/industrie!$C9</f>
        <v>1.7431403484850505</v>
      </c>
      <c r="W9">
        <f>industrie!W9/industrie!$C9</f>
        <v>1.8122487524764133</v>
      </c>
      <c r="X9">
        <f>industrie!X9/industrie!$C9</f>
        <v>1.9306759458207092</v>
      </c>
      <c r="Y9">
        <f>industrie!Y9/industrie!$C9</f>
        <v>1.9683546022773324</v>
      </c>
      <c r="Z9">
        <f>industrie!Z9/industrie!$C9</f>
        <v>2.0394584541110592</v>
      </c>
      <c r="AA9">
        <f>industrie!AA9/industrie!$C9</f>
        <v>2.0792286009356866</v>
      </c>
      <c r="AB9">
        <f>industrie!AB9/industrie!$C9</f>
        <v>1.939364660565867</v>
      </c>
      <c r="AC9">
        <f>industrie!AC9/industrie!$C9</f>
        <v>2.1190333734565372</v>
      </c>
      <c r="AD9">
        <f>industrie!AD9/industrie!$C9</f>
        <v>2.2230684437872563</v>
      </c>
      <c r="AE9">
        <f>industrie!AE9/industrie!$C9</f>
        <v>2.3076812636763053</v>
      </c>
    </row>
    <row r="10" spans="1:31" x14ac:dyDescent="0.25">
      <c r="A10" t="s">
        <v>41</v>
      </c>
      <c r="B10" t="s">
        <v>39</v>
      </c>
      <c r="C10">
        <f>industrie!C10/industrie!$C10</f>
        <v>1</v>
      </c>
      <c r="D10">
        <f>industrie!D10/industrie!$C10</f>
        <v>1.0202342253703696</v>
      </c>
      <c r="E10">
        <f>industrie!E10/industrie!$C10</f>
        <v>1.0625563696832911</v>
      </c>
      <c r="F10">
        <f>industrie!F10/industrie!$C10</f>
        <v>1.0957809172465447</v>
      </c>
      <c r="G10">
        <f>industrie!G10/industrie!$C10</f>
        <v>1.1396965561501107</v>
      </c>
      <c r="H10">
        <f>industrie!H10/industrie!$C10</f>
        <v>1.2192474128931536</v>
      </c>
      <c r="I10">
        <f>industrie!I10/industrie!$C10</f>
        <v>1.2747724288346118</v>
      </c>
      <c r="J10">
        <f>industrie!J10/industrie!$C10</f>
        <v>1.2966762718506382</v>
      </c>
      <c r="K10">
        <f>industrie!K10/industrie!$C10</f>
        <v>1.2977871895538411</v>
      </c>
      <c r="L10">
        <f>industrie!L10/industrie!$C10</f>
        <v>1.3793317028959846</v>
      </c>
      <c r="M10">
        <f>industrie!M10/industrie!$C10</f>
        <v>1.433862330122506</v>
      </c>
      <c r="N10">
        <f>industrie!N10/industrie!$C10</f>
        <v>1.5377241835491768</v>
      </c>
      <c r="O10">
        <f>industrie!O10/industrie!$C10</f>
        <v>1.6312152074908293</v>
      </c>
      <c r="P10">
        <f>industrie!P10/industrie!$C10</f>
        <v>1.6649140964649229</v>
      </c>
      <c r="Q10">
        <f>industrie!Q10/industrie!$C10</f>
        <v>1.4715097594305073</v>
      </c>
      <c r="R10">
        <f>industrie!R10/industrie!$C10</f>
        <v>1.5668977783188838</v>
      </c>
      <c r="S10">
        <f>industrie!S10/industrie!$C10</f>
        <v>1.6845892011020631</v>
      </c>
      <c r="T10">
        <f>industrie!T10/industrie!$C10</f>
        <v>1.7098593202261283</v>
      </c>
      <c r="U10">
        <f>industrie!U10/industrie!$C10</f>
        <v>1.7174154902341776</v>
      </c>
      <c r="V10">
        <f>industrie!V10/industrie!$C10</f>
        <v>1.7269187894041758</v>
      </c>
      <c r="W10">
        <f>industrie!W10/industrie!$C10</f>
        <v>1.7593019557934444</v>
      </c>
      <c r="X10">
        <f>industrie!X10/industrie!$C10</f>
        <v>1.7923841057545806</v>
      </c>
      <c r="Y10">
        <f>industrie!Y10/industrie!$C10</f>
        <v>1.8662138209852248</v>
      </c>
      <c r="Z10">
        <f>industrie!Z10/industrie!$C10</f>
        <v>1.9580028464291808</v>
      </c>
      <c r="AA10">
        <f>industrie!AA10/industrie!$C10</f>
        <v>1.9639150369723808</v>
      </c>
      <c r="AB10">
        <f>industrie!AB10/industrie!$C10</f>
        <v>1.8173829951674987</v>
      </c>
      <c r="AC10">
        <f>industrie!AC10/industrie!$C10</f>
        <v>2.0168335145505547</v>
      </c>
      <c r="AD10">
        <f>industrie!AD10/industrie!$C10</f>
        <v>2.1470559563765805</v>
      </c>
      <c r="AE10">
        <f>industrie!AE10/industrie!$C10</f>
        <v>2.0471058641662934</v>
      </c>
    </row>
    <row r="11" spans="1:31" x14ac:dyDescent="0.25">
      <c r="A11" t="s">
        <v>41</v>
      </c>
      <c r="B11" t="s">
        <v>40</v>
      </c>
      <c r="C11">
        <f>industrie!C11/industrie!$C11</f>
        <v>1</v>
      </c>
      <c r="D11">
        <f>industrie!D11/industrie!$C11</f>
        <v>1.0199668851348893</v>
      </c>
      <c r="E11">
        <f>industrie!E11/industrie!$C11</f>
        <v>1.066404459921541</v>
      </c>
      <c r="F11">
        <f>industrie!F11/industrie!$C11</f>
        <v>1.1082425431514735</v>
      </c>
      <c r="G11">
        <f>industrie!G11/industrie!$C11</f>
        <v>1.1483552934358916</v>
      </c>
      <c r="H11">
        <f>industrie!H11/industrie!$C11</f>
        <v>1.258437399811269</v>
      </c>
      <c r="I11">
        <f>industrie!I11/industrie!$C11</f>
        <v>1.3334785114714951</v>
      </c>
      <c r="J11">
        <f>industrie!J11/industrie!$C11</f>
        <v>1.3482372255901327</v>
      </c>
      <c r="K11">
        <f>industrie!K11/industrie!$C11</f>
        <v>1.3582443458499738</v>
      </c>
      <c r="L11">
        <f>industrie!L11/industrie!$C11</f>
        <v>1.4701001969922587</v>
      </c>
      <c r="M11">
        <f>industrie!M11/industrie!$C11</f>
        <v>1.5631192184894784</v>
      </c>
      <c r="N11">
        <f>industrie!N11/industrie!$C11</f>
        <v>1.7100741683599032</v>
      </c>
      <c r="O11">
        <f>industrie!O11/industrie!$C11</f>
        <v>1.8569769106076639</v>
      </c>
      <c r="P11">
        <f>industrie!P11/industrie!$C11</f>
        <v>1.9524352442138078</v>
      </c>
      <c r="Q11">
        <f>industrie!Q11/industrie!$C11</f>
        <v>1.6848003353866818</v>
      </c>
      <c r="R11">
        <f>industrie!R11/industrie!$C11</f>
        <v>1.8480625511688447</v>
      </c>
      <c r="S11">
        <f>industrie!S11/industrie!$C11</f>
        <v>2.0689195529302808</v>
      </c>
      <c r="T11">
        <f>industrie!T11/industrie!$C11</f>
        <v>2.1292361986723369</v>
      </c>
      <c r="U11">
        <f>industrie!U11/industrie!$C11</f>
        <v>2.134638618897339</v>
      </c>
      <c r="V11">
        <f>industrie!V11/industrie!$C11</f>
        <v>2.136827101018691</v>
      </c>
      <c r="W11">
        <f>industrie!W11/industrie!$C11</f>
        <v>2.157090930827148</v>
      </c>
      <c r="X11">
        <f>industrie!X11/industrie!$C11</f>
        <v>2.1827771425986846</v>
      </c>
      <c r="Y11">
        <f>industrie!Y11/industrie!$C11</f>
        <v>2.3204123561954857</v>
      </c>
      <c r="Z11">
        <f>industrie!Z11/industrie!$C11</f>
        <v>2.4792591460722235</v>
      </c>
      <c r="AA11">
        <f>industrie!AA11/industrie!$C11</f>
        <v>2.4900294803546834</v>
      </c>
      <c r="AB11">
        <f>industrie!AB11/industrie!$C11</f>
        <v>2.2823715851869264</v>
      </c>
      <c r="AC11">
        <f>industrie!AC11/industrie!$C11</f>
        <v>2.6919727045773199</v>
      </c>
      <c r="AD11">
        <f>industrie!AD11/industrie!$C11</f>
        <v>3.1630580409830333</v>
      </c>
      <c r="AE11">
        <f>industrie!AE11/industrie!$C11</f>
        <v>3.0759873348975395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f>industrie!C13/industrie!$C13</f>
        <v>1</v>
      </c>
      <c r="D13">
        <f>industrie!D13/industrie!$C13</f>
        <v>1.0284968382768265</v>
      </c>
      <c r="E13">
        <f>industrie!E13/industrie!$C13</f>
        <v>1.0930492604277167</v>
      </c>
      <c r="F13">
        <f>industrie!F13/industrie!$C13</f>
        <v>1.12594541722347</v>
      </c>
      <c r="G13">
        <f>industrie!G13/industrie!$C13</f>
        <v>1.1342113601609105</v>
      </c>
      <c r="H13">
        <f>industrie!H13/industrie!$C13</f>
        <v>1.1984009992606575</v>
      </c>
      <c r="I13">
        <f>industrie!I13/industrie!$C13</f>
        <v>1.2068988478193983</v>
      </c>
      <c r="J13">
        <f>industrie!J13/industrie!$C13</f>
        <v>1.2119525534875391</v>
      </c>
      <c r="K13">
        <f>industrie!K13/industrie!$C13</f>
        <v>1.209530172987817</v>
      </c>
      <c r="L13">
        <f>industrie!L13/industrie!$C13</f>
        <v>1.2710976713001869</v>
      </c>
      <c r="M13">
        <f>industrie!M13/industrie!$C13</f>
        <v>1.3047515395318723</v>
      </c>
      <c r="N13">
        <f>industrie!N13/industrie!$C13</f>
        <v>1.2744706352377149</v>
      </c>
      <c r="O13">
        <f>industrie!O13/industrie!$C13</f>
        <v>1.3553046688801025</v>
      </c>
      <c r="P13">
        <f>industrie!P13/industrie!$C13</f>
        <v>1.3100187820592302</v>
      </c>
      <c r="Q13">
        <f>industrie!Q13/industrie!$C13</f>
        <v>1.2088551209812595</v>
      </c>
      <c r="R13">
        <f>industrie!R13/industrie!$C13</f>
        <v>1.258698756894026</v>
      </c>
      <c r="S13">
        <f>industrie!S13/industrie!$C13</f>
        <v>1.2664572627789183</v>
      </c>
      <c r="T13">
        <f>industrie!T13/industrie!$C13</f>
        <v>1.2453997731457884</v>
      </c>
      <c r="U13">
        <f>industrie!U13/industrie!$C13</f>
        <v>1.2708060672021162</v>
      </c>
      <c r="V13">
        <f>industrie!V13/industrie!$C13</f>
        <v>1.2912619798770213</v>
      </c>
      <c r="W13">
        <f>industrie!W13/industrie!$C13</f>
        <v>1.3095434903403274</v>
      </c>
      <c r="X13">
        <f>industrie!X13/industrie!$C13</f>
        <v>1.2834437755153587</v>
      </c>
      <c r="Y13">
        <f>industrie!Y13/industrie!$C13</f>
        <v>1.3157957577343971</v>
      </c>
      <c r="Z13">
        <f>industrie!Z13/industrie!$C13</f>
        <v>1.3321646208457896</v>
      </c>
      <c r="AA13">
        <f>industrie!AA13/industrie!$C13</f>
        <v>1.3729317921941946</v>
      </c>
      <c r="AB13">
        <f>industrie!AB13/industrie!$C13</f>
        <v>1.2790582335679945</v>
      </c>
      <c r="AC13">
        <f>industrie!AC13/industrie!$C13</f>
        <v>1.2140994025560132</v>
      </c>
      <c r="AD13">
        <f>industrie!AD13/industrie!$C13</f>
        <v>1.3637634838194168</v>
      </c>
      <c r="AE13">
        <f>industrie!AE13/industrie!$C13</f>
        <v>1.3421480430380097</v>
      </c>
    </row>
    <row r="14" spans="1:31" x14ac:dyDescent="0.25">
      <c r="A14" t="s">
        <v>38</v>
      </c>
      <c r="B14" t="s">
        <v>40</v>
      </c>
      <c r="C14">
        <f>industrie!C14/industrie!$C14</f>
        <v>1</v>
      </c>
      <c r="D14">
        <f>industrie!D14/industrie!$C14</f>
        <v>1.0087029969504533</v>
      </c>
      <c r="E14">
        <f>industrie!E14/industrie!$C14</f>
        <v>1.068336274060198</v>
      </c>
      <c r="F14">
        <f>industrie!F14/industrie!$C14</f>
        <v>1.0944867200920303</v>
      </c>
      <c r="G14">
        <f>industrie!G14/industrie!$C14</f>
        <v>1.0865506439803192</v>
      </c>
      <c r="H14">
        <f>industrie!H14/industrie!$C14</f>
        <v>1.1648413432514853</v>
      </c>
      <c r="I14">
        <f>industrie!I14/industrie!$C14</f>
        <v>1.167069559201884</v>
      </c>
      <c r="J14">
        <f>industrie!J14/industrie!$C14</f>
        <v>1.1890433958011082</v>
      </c>
      <c r="K14">
        <f>industrie!K14/industrie!$C14</f>
        <v>1.1803093074653006</v>
      </c>
      <c r="L14">
        <f>industrie!L14/industrie!$C14</f>
        <v>1.2373879090784254</v>
      </c>
      <c r="M14">
        <f>industrie!M14/industrie!$C14</f>
        <v>1.2748996655085125</v>
      </c>
      <c r="N14">
        <f>industrie!N14/industrie!$C14</f>
        <v>1.2652380175096318</v>
      </c>
      <c r="O14">
        <f>industrie!O14/industrie!$C14</f>
        <v>1.3408185843574056</v>
      </c>
      <c r="P14">
        <f>industrie!P14/industrie!$C14</f>
        <v>1.2752261250547337</v>
      </c>
      <c r="Q14">
        <f>industrie!Q14/industrie!$C14</f>
        <v>1.1570244507836325</v>
      </c>
      <c r="R14">
        <f>industrie!R14/industrie!$C14</f>
        <v>1.2355923815742087</v>
      </c>
      <c r="S14">
        <f>industrie!S14/industrie!$C14</f>
        <v>1.2707904207441723</v>
      </c>
      <c r="T14">
        <f>industrie!T14/industrie!$C14</f>
        <v>1.2686192056669232</v>
      </c>
      <c r="U14">
        <f>industrie!U14/industrie!$C14</f>
        <v>1.2948447892133619</v>
      </c>
      <c r="V14">
        <f>industrie!V14/industrie!$C14</f>
        <v>1.3203241795112952</v>
      </c>
      <c r="W14">
        <f>industrie!W14/industrie!$C14</f>
        <v>1.3530893177772767</v>
      </c>
      <c r="X14">
        <f>industrie!X14/industrie!$C14</f>
        <v>1.3597402832943395</v>
      </c>
      <c r="Y14">
        <f>industrie!Y14/industrie!$C14</f>
        <v>1.4298332206270612</v>
      </c>
      <c r="Z14">
        <f>industrie!Z14/industrie!$C14</f>
        <v>1.4695680111099885</v>
      </c>
      <c r="AA14">
        <f>industrie!AA14/industrie!$C14</f>
        <v>1.5419953932930699</v>
      </c>
      <c r="AB14">
        <f>industrie!AB14/industrie!$C14</f>
        <v>1.4433087452294155</v>
      </c>
      <c r="AC14">
        <f>industrie!AC14/industrie!$C14</f>
        <v>1.4087973074860283</v>
      </c>
      <c r="AD14">
        <f>industrie!AD14/industrie!$C14</f>
        <v>1.7757559740801483</v>
      </c>
      <c r="AE14">
        <f>industrie!AE14/industrie!$C14</f>
        <v>1.7388530906132518</v>
      </c>
    </row>
    <row r="15" spans="1:31" x14ac:dyDescent="0.25">
      <c r="A15" t="s">
        <v>41</v>
      </c>
      <c r="B15" t="s">
        <v>43</v>
      </c>
      <c r="C15">
        <f>industrie!C15/industrie!$C15</f>
        <v>1</v>
      </c>
      <c r="D15">
        <f>industrie!D15/industrie!$C15</f>
        <v>1.004448154109016</v>
      </c>
      <c r="E15">
        <f>industrie!E15/industrie!$C15</f>
        <v>1.0555910797258796</v>
      </c>
      <c r="F15">
        <f>industrie!F15/industrie!$C15</f>
        <v>1.0927723177300159</v>
      </c>
      <c r="G15">
        <f>industrie!G15/industrie!$C15</f>
        <v>1.1128773338346889</v>
      </c>
      <c r="H15">
        <f>industrie!H15/industrie!$C15</f>
        <v>1.17060365149446</v>
      </c>
      <c r="I15">
        <f>industrie!I15/industrie!$C15</f>
        <v>1.187779042644844</v>
      </c>
      <c r="J15">
        <f>industrie!J15/industrie!$C15</f>
        <v>1.1357787162127262</v>
      </c>
      <c r="K15">
        <f>industrie!K15/industrie!$C15</f>
        <v>1.134271033694819</v>
      </c>
      <c r="L15">
        <f>industrie!L15/industrie!$C15</f>
        <v>1.1826387698054424</v>
      </c>
      <c r="M15">
        <f>industrie!M15/industrie!$C15</f>
        <v>1.1760739719970827</v>
      </c>
      <c r="N15">
        <f>industrie!N15/industrie!$C15</f>
        <v>1.2230316453211743</v>
      </c>
      <c r="O15">
        <f>industrie!O15/industrie!$C15</f>
        <v>1.2699092601354074</v>
      </c>
      <c r="P15">
        <f>industrie!P15/industrie!$C15</f>
        <v>1.2403413281655136</v>
      </c>
      <c r="Q15">
        <f>industrie!Q15/industrie!$C15</f>
        <v>1.0550043283245976</v>
      </c>
      <c r="R15">
        <f>industrie!R15/industrie!$C15</f>
        <v>1.1474553790021507</v>
      </c>
      <c r="S15">
        <f>industrie!S15/industrie!$C15</f>
        <v>1.2186609671894402</v>
      </c>
      <c r="T15">
        <f>industrie!T15/industrie!$C15</f>
        <v>1.1861835540193504</v>
      </c>
      <c r="U15">
        <f>industrie!U15/industrie!$C15</f>
        <v>1.1606583185440302</v>
      </c>
      <c r="V15">
        <f>industrie!V15/industrie!$C15</f>
        <v>1.1631499459734185</v>
      </c>
      <c r="W15">
        <f>industrie!W15/industrie!$C15</f>
        <v>1.179318665925652</v>
      </c>
      <c r="X15">
        <f>industrie!X15/industrie!$C15</f>
        <v>1.1768208404180811</v>
      </c>
      <c r="Y15">
        <f>industrie!Y15/industrie!$C15</f>
        <v>1.2074429621855252</v>
      </c>
      <c r="Z15">
        <f>industrie!Z15/industrie!$C15</f>
        <v>1.2189455622793226</v>
      </c>
      <c r="AA15">
        <f>industrie!AA15/industrie!$C15</f>
        <v>1.2054342683478609</v>
      </c>
      <c r="AB15">
        <f>industrie!AB15/industrie!$C15</f>
        <v>1.1211564167670411</v>
      </c>
      <c r="AC15">
        <f>industrie!AC15/industrie!$C15</f>
        <v>1.215663679881658</v>
      </c>
      <c r="AD15">
        <f>industrie!AD15/industrie!$C15</f>
        <v>1.2532276492135672</v>
      </c>
      <c r="AE15">
        <f>industrie!AE15/industrie!$C15</f>
        <v>1.1791673295166947</v>
      </c>
    </row>
    <row r="16" spans="1:31" x14ac:dyDescent="0.25">
      <c r="A16" t="s">
        <v>41</v>
      </c>
      <c r="B16" t="s">
        <v>40</v>
      </c>
      <c r="C16">
        <f>industrie!C16/industrie!$C16</f>
        <v>1</v>
      </c>
      <c r="D16">
        <f>industrie!D16/industrie!$C16</f>
        <v>1.0011912029439518</v>
      </c>
      <c r="E16">
        <f>industrie!E16/industrie!$C16</f>
        <v>1.0695240170159102</v>
      </c>
      <c r="F16">
        <f>industrie!F16/industrie!$C16</f>
        <v>1.0980229154134376</v>
      </c>
      <c r="G16">
        <f>industrie!G16/industrie!$C16</f>
        <v>1.1182815447567367</v>
      </c>
      <c r="H16">
        <f>industrie!H16/industrie!$C16</f>
        <v>1.2530369354705586</v>
      </c>
      <c r="I16">
        <f>industrie!I16/industrie!$C16</f>
        <v>1.262559866870802</v>
      </c>
      <c r="J16">
        <f>industrie!J16/industrie!$C16</f>
        <v>1.2163505616573931</v>
      </c>
      <c r="K16">
        <f>industrie!K16/industrie!$C16</f>
        <v>1.1981404742058461</v>
      </c>
      <c r="L16">
        <f>industrie!L16/industrie!$C16</f>
        <v>1.3025521634610022</v>
      </c>
      <c r="M16">
        <f>industrie!M16/industrie!$C16</f>
        <v>1.35255368778437</v>
      </c>
      <c r="N16">
        <f>industrie!N16/industrie!$C16</f>
        <v>1.4762871051909532</v>
      </c>
      <c r="O16">
        <f>industrie!O16/industrie!$C16</f>
        <v>1.5787335326603011</v>
      </c>
      <c r="P16">
        <f>industrie!P16/industrie!$C16</f>
        <v>1.6279386909705775</v>
      </c>
      <c r="Q16">
        <f>industrie!Q16/industrie!$C16</f>
        <v>1.2988008408316412</v>
      </c>
      <c r="R16">
        <f>industrie!R16/industrie!$C16</f>
        <v>1.4934613963248193</v>
      </c>
      <c r="S16">
        <f>industrie!S16/industrie!$C16</f>
        <v>1.694876563267971</v>
      </c>
      <c r="T16">
        <f>industrie!T16/industrie!$C16</f>
        <v>1.7003455380824311</v>
      </c>
      <c r="U16">
        <f>industrie!U16/industrie!$C16</f>
        <v>1.6559795487854116</v>
      </c>
      <c r="V16">
        <f>industrie!V16/industrie!$C16</f>
        <v>1.6325443782582414</v>
      </c>
      <c r="W16">
        <f>industrie!W16/industrie!$C16</f>
        <v>1.595993334617235</v>
      </c>
      <c r="X16">
        <f>industrie!X16/industrie!$C16</f>
        <v>1.5798942491368984</v>
      </c>
      <c r="Y16">
        <f>industrie!Y16/industrie!$C16</f>
        <v>1.7057944364427795</v>
      </c>
      <c r="Z16">
        <f>industrie!Z16/industrie!$C16</f>
        <v>1.7829646081856909</v>
      </c>
      <c r="AA16">
        <f>industrie!AA16/industrie!$C16</f>
        <v>1.7719798134971769</v>
      </c>
      <c r="AB16">
        <f>industrie!AB16/industrie!$C16</f>
        <v>1.614037605429268</v>
      </c>
      <c r="AC16">
        <f>industrie!AC16/industrie!$C16</f>
        <v>1.9516008741436834</v>
      </c>
      <c r="AD16">
        <f>industrie!AD16/industrie!$C16</f>
        <v>2.3962504619443381</v>
      </c>
      <c r="AE16">
        <f>industrie!AE16/industrie!$C16</f>
        <v>2.2567808223761747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f>industrie!C18/industrie!$C18</f>
        <v>1</v>
      </c>
      <c r="D18">
        <f>industrie!D18/industrie!$C18</f>
        <v>0.96394970618946629</v>
      </c>
      <c r="E18">
        <f>industrie!E18/industrie!$C18</f>
        <v>1.0496104736062319</v>
      </c>
      <c r="F18">
        <f>industrie!F18/industrie!$C18</f>
        <v>1.0707846746852596</v>
      </c>
      <c r="G18">
        <f>industrie!G18/industrie!$C18</f>
        <v>1.0850558757906985</v>
      </c>
      <c r="H18">
        <f>industrie!H18/industrie!$C18</f>
        <v>1.1248507994385388</v>
      </c>
      <c r="I18">
        <f>industrie!I18/industrie!$C18</f>
        <v>1.1431942257952672</v>
      </c>
      <c r="J18">
        <f>industrie!J18/industrie!$C18</f>
        <v>1.1151082054760035</v>
      </c>
      <c r="K18">
        <f>industrie!K18/industrie!$C18</f>
        <v>1.0837230052380054</v>
      </c>
      <c r="L18">
        <f>industrie!L18/industrie!$C18</f>
        <v>1.1036423193484808</v>
      </c>
      <c r="M18">
        <f>industrie!M18/industrie!$C18</f>
        <v>1.0850332096691193</v>
      </c>
      <c r="N18">
        <f>industrie!N18/industrie!$C18</f>
        <v>1.1431737236820037</v>
      </c>
      <c r="O18">
        <f>industrie!O18/industrie!$C18</f>
        <v>1.1568014867632579</v>
      </c>
      <c r="P18">
        <f>industrie!P18/industrie!$C18</f>
        <v>1.1586741374763048</v>
      </c>
      <c r="Q18">
        <f>industrie!Q18/industrie!$C18</f>
        <v>1.020777044923614</v>
      </c>
      <c r="R18">
        <f>industrie!R18/industrie!$C18</f>
        <v>1.0471914620954752</v>
      </c>
      <c r="S18">
        <f>industrie!S18/industrie!$C18</f>
        <v>1.1125856060585815</v>
      </c>
      <c r="T18">
        <f>industrie!T18/industrie!$C18</f>
        <v>1.1394969616227255</v>
      </c>
      <c r="U18">
        <f>industrie!U18/industrie!$C18</f>
        <v>1.202098415544359</v>
      </c>
      <c r="V18">
        <f>industrie!V18/industrie!$C18</f>
        <v>1.2087474663438527</v>
      </c>
      <c r="W18">
        <f>industrie!W18/industrie!$C18</f>
        <v>1.2112127475237833</v>
      </c>
      <c r="X18">
        <f>industrie!X18/industrie!$C18</f>
        <v>1.2701696849755622</v>
      </c>
      <c r="Y18">
        <f>industrie!Y18/industrie!$C18</f>
        <v>1.3896257515982147</v>
      </c>
      <c r="Z18">
        <f>industrie!Z18/industrie!$C18</f>
        <v>1.4150990863263073</v>
      </c>
      <c r="AA18">
        <f>industrie!AA18/industrie!$C18</f>
        <v>1.4980844445574328</v>
      </c>
      <c r="AB18">
        <f>industrie!AB18/industrie!$C18</f>
        <v>1.3929272867415161</v>
      </c>
      <c r="AC18">
        <f>industrie!AC18/industrie!$C18</f>
        <v>1.6128927296740727</v>
      </c>
      <c r="AD18">
        <f>industrie!AD18/industrie!$C18</f>
        <v>1.7578094594502642</v>
      </c>
      <c r="AE18">
        <f>industrie!AE18/industrie!$C18</f>
        <v>1.9565234126274951</v>
      </c>
    </row>
    <row r="19" spans="1:31" x14ac:dyDescent="0.25">
      <c r="A19" t="s">
        <v>38</v>
      </c>
      <c r="B19" t="s">
        <v>46</v>
      </c>
      <c r="C19">
        <f>industrie!C19/industrie!$C19</f>
        <v>1</v>
      </c>
      <c r="D19">
        <f>industrie!D19/industrie!$C19</f>
        <v>1.0111674220960629</v>
      </c>
      <c r="E19">
        <f>industrie!E19/industrie!$C19</f>
        <v>1.0983347906194316</v>
      </c>
      <c r="F19">
        <f>industrie!F19/industrie!$C19</f>
        <v>1.129655864210187</v>
      </c>
      <c r="G19">
        <f>industrie!G19/industrie!$C19</f>
        <v>1.1603550763015256</v>
      </c>
      <c r="H19">
        <f>industrie!H19/industrie!$C19</f>
        <v>1.2306570894790578</v>
      </c>
      <c r="I19">
        <f>industrie!I19/industrie!$C19</f>
        <v>1.2628313993440048</v>
      </c>
      <c r="J19">
        <f>industrie!J19/industrie!$C19</f>
        <v>1.2887022773383763</v>
      </c>
      <c r="K19">
        <f>industrie!K19/industrie!$C19</f>
        <v>1.2487512012965325</v>
      </c>
      <c r="L19">
        <f>industrie!L19/industrie!$C19</f>
        <v>1.2622571645726084</v>
      </c>
      <c r="M19">
        <f>industrie!M19/industrie!$C19</f>
        <v>1.2553506727794868</v>
      </c>
      <c r="N19">
        <f>industrie!N19/industrie!$C19</f>
        <v>1.3349479089135976</v>
      </c>
      <c r="O19">
        <f>industrie!O19/industrie!$C19</f>
        <v>1.3666391598548153</v>
      </c>
      <c r="P19">
        <f>industrie!P19/industrie!$C19</f>
        <v>1.4009794467756631</v>
      </c>
      <c r="Q19">
        <f>industrie!Q19/industrie!$C19</f>
        <v>1.2654342377252368</v>
      </c>
      <c r="R19">
        <f>industrie!R19/industrie!$C19</f>
        <v>1.2926710489680973</v>
      </c>
      <c r="S19">
        <f>industrie!S19/industrie!$C19</f>
        <v>1.3294803146474043</v>
      </c>
      <c r="T19">
        <f>industrie!T19/industrie!$C19</f>
        <v>1.3909178170029279</v>
      </c>
      <c r="U19">
        <f>industrie!U19/industrie!$C19</f>
        <v>1.4972603159017608</v>
      </c>
      <c r="V19">
        <f>industrie!V19/industrie!$C19</f>
        <v>1.5356773524065237</v>
      </c>
      <c r="W19">
        <f>industrie!W19/industrie!$C19</f>
        <v>1.6616041323138813</v>
      </c>
      <c r="X19">
        <f>industrie!X19/industrie!$C19</f>
        <v>1.7827426855326725</v>
      </c>
      <c r="Y19">
        <f>industrie!Y19/industrie!$C19</f>
        <v>1.8681292339890789</v>
      </c>
      <c r="Z19">
        <f>industrie!Z19/industrie!$C19</f>
        <v>1.9126577925452759</v>
      </c>
      <c r="AA19">
        <f>industrie!AA19/industrie!$C19</f>
        <v>2.0240097119977993</v>
      </c>
      <c r="AB19">
        <f>industrie!AB19/industrie!$C19</f>
        <v>1.9579546524977249</v>
      </c>
      <c r="AC19">
        <f>industrie!AC19/industrie!$C19</f>
        <v>2.1443264435715346</v>
      </c>
      <c r="AD19">
        <f>industrie!AD19/industrie!$C19</f>
        <v>2.3931307193333184</v>
      </c>
      <c r="AE19">
        <f>industrie!AE19/industrie!$C19</f>
        <v>2.9343647243818305</v>
      </c>
    </row>
    <row r="20" spans="1:31" x14ac:dyDescent="0.25">
      <c r="A20" t="s">
        <v>41</v>
      </c>
      <c r="B20" t="s">
        <v>45</v>
      </c>
      <c r="C20">
        <f>industrie!C20/industrie!$C20</f>
        <v>1</v>
      </c>
      <c r="D20">
        <f>industrie!D20/industrie!$C20</f>
        <v>0.99992033720259199</v>
      </c>
      <c r="E20">
        <f>industrie!E20/industrie!$C20</f>
        <v>1.0198807222001014</v>
      </c>
      <c r="F20">
        <f>industrie!F20/industrie!$C20</f>
        <v>1.0468023248891298</v>
      </c>
      <c r="G20">
        <f>industrie!G20/industrie!$C20</f>
        <v>1.0713920116112619</v>
      </c>
      <c r="H20">
        <f>industrie!H20/industrie!$C20</f>
        <v>1.1242185879239386</v>
      </c>
      <c r="I20">
        <f>industrie!I20/industrie!$C20</f>
        <v>1.1477768032853846</v>
      </c>
      <c r="J20">
        <f>industrie!J20/industrie!$C20</f>
        <v>1.130704712388207</v>
      </c>
      <c r="K20">
        <f>industrie!K20/industrie!$C20</f>
        <v>1.1009521278080905</v>
      </c>
      <c r="L20">
        <f>industrie!L20/industrie!$C20</f>
        <v>1.1190683080014587</v>
      </c>
      <c r="M20">
        <f>industrie!M20/industrie!$C20</f>
        <v>1.1666957478558224</v>
      </c>
      <c r="N20">
        <f>industrie!N20/industrie!$C20</f>
        <v>1.2142931234770944</v>
      </c>
      <c r="O20">
        <f>industrie!O20/industrie!$C20</f>
        <v>1.2424734894793648</v>
      </c>
      <c r="P20">
        <f>industrie!P20/industrie!$C20</f>
        <v>1.2576266912684197</v>
      </c>
      <c r="Q20">
        <f>industrie!Q20/industrie!$C20</f>
        <v>1.0954761577792766</v>
      </c>
      <c r="R20">
        <f>industrie!R20/industrie!$C20</f>
        <v>1.0739147997373841</v>
      </c>
      <c r="S20">
        <f>industrie!S20/industrie!$C20</f>
        <v>1.1265756690102919</v>
      </c>
      <c r="T20">
        <f>industrie!T20/industrie!$C20</f>
        <v>1.1535916542710523</v>
      </c>
      <c r="U20">
        <f>industrie!U20/industrie!$C20</f>
        <v>1.14604551623422</v>
      </c>
      <c r="V20">
        <f>industrie!V20/industrie!$C20</f>
        <v>1.1787603406414626</v>
      </c>
      <c r="W20">
        <f>industrie!W20/industrie!$C20</f>
        <v>1.2246892272546441</v>
      </c>
      <c r="X20">
        <f>industrie!X20/industrie!$C20</f>
        <v>1.2597991246065654</v>
      </c>
      <c r="Y20">
        <f>industrie!Y20/industrie!$C20</f>
        <v>1.3107362272007004</v>
      </c>
      <c r="Z20">
        <f>industrie!Z20/industrie!$C20</f>
        <v>1.3285132762183083</v>
      </c>
      <c r="AA20">
        <f>industrie!AA20/industrie!$C20</f>
        <v>1.3735547053941572</v>
      </c>
      <c r="AB20">
        <f>industrie!AB20/industrie!$C20</f>
        <v>1.3521531871900758</v>
      </c>
      <c r="AC20">
        <f>industrie!AC20/industrie!$C20</f>
        <v>1.4594140359829975</v>
      </c>
      <c r="AD20">
        <f>industrie!AD20/industrie!$C20</f>
        <v>1.5411618540482437</v>
      </c>
      <c r="AE20">
        <f>industrie!AE20/industrie!$C20</f>
        <v>1.6003993338447924</v>
      </c>
    </row>
    <row r="21" spans="1:31" x14ac:dyDescent="0.25">
      <c r="A21" t="s">
        <v>41</v>
      </c>
      <c r="B21" t="s">
        <v>46</v>
      </c>
      <c r="C21">
        <f>industrie!C21/industrie!$C21</f>
        <v>1</v>
      </c>
      <c r="D21">
        <f>industrie!D21/industrie!$C21</f>
        <v>1.021041321971254</v>
      </c>
      <c r="E21">
        <f>industrie!E21/industrie!$C21</f>
        <v>1.0533161734817547</v>
      </c>
      <c r="F21">
        <f>industrie!F21/industrie!$C21</f>
        <v>1.0691611771905987</v>
      </c>
      <c r="G21">
        <f>industrie!G21/industrie!$C21</f>
        <v>1.092266364059765</v>
      </c>
      <c r="H21">
        <f>industrie!H21/industrie!$C21</f>
        <v>1.20411556635474</v>
      </c>
      <c r="I21">
        <f>industrie!I21/industrie!$C21</f>
        <v>1.2523886520243805</v>
      </c>
      <c r="J21">
        <f>industrie!J21/industrie!$C21</f>
        <v>1.2443141915488032</v>
      </c>
      <c r="K21">
        <f>industrie!K21/industrie!$C21</f>
        <v>1.2065365157075367</v>
      </c>
      <c r="L21">
        <f>industrie!L21/industrie!$C21</f>
        <v>1.2415304119261077</v>
      </c>
      <c r="M21">
        <f>industrie!M21/industrie!$C21</f>
        <v>1.3314507290490729</v>
      </c>
      <c r="N21">
        <f>industrie!N21/industrie!$C21</f>
        <v>1.4230782782927045</v>
      </c>
      <c r="O21">
        <f>industrie!O21/industrie!$C21</f>
        <v>1.5051885779340335</v>
      </c>
      <c r="P21">
        <f>industrie!P21/industrie!$C21</f>
        <v>1.5939502919915263</v>
      </c>
      <c r="Q21">
        <f>industrie!Q21/industrie!$C21</f>
        <v>1.3484046988281495</v>
      </c>
      <c r="R21">
        <f>industrie!R21/industrie!$C21</f>
        <v>1.3673780908027431</v>
      </c>
      <c r="S21">
        <f>industrie!S21/industrie!$C21</f>
        <v>1.4821876002278622</v>
      </c>
      <c r="T21">
        <f>industrie!T21/industrie!$C21</f>
        <v>1.5451257007933084</v>
      </c>
      <c r="U21">
        <f>industrie!U21/industrie!$C21</f>
        <v>1.5468039019280615</v>
      </c>
      <c r="V21">
        <f>industrie!V21/industrie!$C21</f>
        <v>1.5823978352488601</v>
      </c>
      <c r="W21">
        <f>industrie!W21/industrie!$C21</f>
        <v>1.6451358568838768</v>
      </c>
      <c r="X21">
        <f>industrie!X21/industrie!$C21</f>
        <v>1.6890793104759534</v>
      </c>
      <c r="Y21">
        <f>industrie!Y21/industrie!$C21</f>
        <v>1.7722719557338416</v>
      </c>
      <c r="Z21">
        <f>industrie!Z21/industrie!$C21</f>
        <v>1.8165269551658214</v>
      </c>
      <c r="AA21">
        <f>industrie!AA21/industrie!$C21</f>
        <v>1.887071361843359</v>
      </c>
      <c r="AB21">
        <f>industrie!AB21/industrie!$C21</f>
        <v>1.8627250931946471</v>
      </c>
      <c r="AC21">
        <f>industrie!AC21/industrie!$C21</f>
        <v>2.0438595413958134</v>
      </c>
      <c r="AD21">
        <f>industrie!AD21/industrie!$C21</f>
        <v>2.4079384075636052</v>
      </c>
      <c r="AE21">
        <f>industrie!AE21/industrie!$C21</f>
        <v>2.5746728472713305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f>industrie!C23/industrie!$C23</f>
        <v>1</v>
      </c>
      <c r="D23">
        <f>industrie!D23/industrie!$C23</f>
        <v>1.0358930663542443</v>
      </c>
      <c r="E23">
        <f>industrie!E23/industrie!$C23</f>
        <v>1.1392054531899032</v>
      </c>
      <c r="F23">
        <f>industrie!F23/industrie!$C23</f>
        <v>1.2591862818191502</v>
      </c>
      <c r="G23">
        <f>industrie!G23/industrie!$C23</f>
        <v>1.3777825114495685</v>
      </c>
      <c r="H23">
        <f>industrie!H23/industrie!$C23</f>
        <v>1.5734902545532006</v>
      </c>
      <c r="I23">
        <f>industrie!I23/industrie!$C23</f>
        <v>1.6304185749281073</v>
      </c>
      <c r="J23">
        <f>industrie!J23/industrie!$C23</f>
        <v>1.6845776973053572</v>
      </c>
      <c r="K23">
        <f>industrie!K23/industrie!$C23</f>
        <v>1.7330386622643519</v>
      </c>
      <c r="L23">
        <f>industrie!L23/industrie!$C23</f>
        <v>1.8178719778464161</v>
      </c>
      <c r="M23">
        <f>industrie!M23/industrie!$C23</f>
        <v>1.8872616892107785</v>
      </c>
      <c r="N23">
        <f>industrie!N23/industrie!$C23</f>
        <v>2.102939610182128</v>
      </c>
      <c r="O23">
        <f>industrie!O23/industrie!$C23</f>
        <v>2.3150495260411121</v>
      </c>
      <c r="P23">
        <f>industrie!P23/industrie!$C23</f>
        <v>2.254606454361487</v>
      </c>
      <c r="Q23">
        <f>industrie!Q23/industrie!$C23</f>
        <v>1.7312280328043455</v>
      </c>
      <c r="R23">
        <f>industrie!R23/industrie!$C23</f>
        <v>1.8699542017254234</v>
      </c>
      <c r="S23">
        <f>industrie!S23/industrie!$C23</f>
        <v>1.8704334859942486</v>
      </c>
      <c r="T23">
        <f>industrie!T23/industrie!$C23</f>
        <v>1.6572584939823198</v>
      </c>
      <c r="U23">
        <f>industrie!U23/industrie!$C23</f>
        <v>1.6703056768558953</v>
      </c>
      <c r="V23">
        <f>industrie!V23/industrie!$C23</f>
        <v>1.6549685802534881</v>
      </c>
      <c r="W23">
        <f>industrie!W23/industrie!$C23</f>
        <v>1.6612525295558633</v>
      </c>
      <c r="X23">
        <f>industrie!X23/industrie!$C23</f>
        <v>1.7413462562573223</v>
      </c>
      <c r="Y23">
        <f>industrie!Y23/industrie!$C23</f>
        <v>1.8708595164554265</v>
      </c>
      <c r="Z23">
        <f>industrie!Z23/industrie!$C23</f>
        <v>1.7946000639045692</v>
      </c>
      <c r="AA23">
        <f>industrie!AA23/industrie!$C23</f>
        <v>1.8666524656512942</v>
      </c>
      <c r="AB23">
        <f>industrie!AB23/industrie!$C23</f>
        <v>1.8147832570028757</v>
      </c>
      <c r="AC23">
        <f>industrie!AC23/industrie!$C23</f>
        <v>1.8015230588987112</v>
      </c>
      <c r="AD23">
        <f>industrie!AD23/industrie!$C23</f>
        <v>1.686015550111833</v>
      </c>
      <c r="AE23">
        <f>industrie!AE23/industrie!$C23</f>
        <v>1.6875599105336032</v>
      </c>
    </row>
    <row r="24" spans="1:31" x14ac:dyDescent="0.25">
      <c r="A24" t="s">
        <v>38</v>
      </c>
      <c r="B24" t="s">
        <v>40</v>
      </c>
      <c r="C24">
        <f>industrie!C24/industrie!$C24</f>
        <v>1</v>
      </c>
      <c r="D24">
        <f>industrie!D24/industrie!$C24</f>
        <v>0.99675947056138747</v>
      </c>
      <c r="E24">
        <f>industrie!E24/industrie!$C24</f>
        <v>1.0953445915107256</v>
      </c>
      <c r="F24">
        <f>industrie!F24/industrie!$C24</f>
        <v>1.2597444089456868</v>
      </c>
      <c r="G24">
        <f>industrie!G24/industrie!$C24</f>
        <v>1.3222729347329987</v>
      </c>
      <c r="H24">
        <f>industrie!H24/industrie!$C24</f>
        <v>1.5039251483340941</v>
      </c>
      <c r="I24">
        <f>industrie!I24/industrie!$C24</f>
        <v>1.5579643998174351</v>
      </c>
      <c r="J24">
        <f>industrie!J24/industrie!$C24</f>
        <v>1.5497489730716567</v>
      </c>
      <c r="K24">
        <f>industrie!K24/industrie!$C24</f>
        <v>1.5200821542674579</v>
      </c>
      <c r="L24">
        <f>industrie!L24/industrie!$C24</f>
        <v>1.5609767229575535</v>
      </c>
      <c r="M24">
        <f>industrie!M24/industrie!$C24</f>
        <v>1.5946599726152442</v>
      </c>
      <c r="N24">
        <f>industrie!N24/industrie!$C24</f>
        <v>1.7211319032405294</v>
      </c>
      <c r="O24">
        <f>industrie!O24/industrie!$C24</f>
        <v>1.8895025102692835</v>
      </c>
      <c r="P24">
        <f>industrie!P24/industrie!$C24</f>
        <v>1.8432679141944317</v>
      </c>
      <c r="Q24">
        <f>industrie!Q24/industrie!$C24</f>
        <v>1.382701962574167</v>
      </c>
      <c r="R24">
        <f>industrie!R24/industrie!$C24</f>
        <v>1.4632131446827932</v>
      </c>
      <c r="S24">
        <f>industrie!S24/industrie!$C24</f>
        <v>1.4754450022820629</v>
      </c>
      <c r="T24">
        <f>industrie!T24/industrie!$C24</f>
        <v>1.3348242811501598</v>
      </c>
      <c r="U24">
        <f>industrie!U24/industrie!$C24</f>
        <v>1.3600638977635782</v>
      </c>
      <c r="V24">
        <f>industrie!V24/industrie!$C24</f>
        <v>1.3719762665449566</v>
      </c>
      <c r="W24">
        <f>industrie!W24/industrie!$C24</f>
        <v>1.4237790963030579</v>
      </c>
      <c r="X24">
        <f>industrie!X24/industrie!$C24</f>
        <v>1.4519853947968964</v>
      </c>
      <c r="Y24">
        <f>industrie!Y24/industrie!$C24</f>
        <v>1.5767685988133273</v>
      </c>
      <c r="Z24">
        <f>industrie!Z24/industrie!$C24</f>
        <v>1.5654495664080328</v>
      </c>
      <c r="AA24">
        <f>industrie!AA24/industrie!$C24</f>
        <v>1.6015974440894569</v>
      </c>
      <c r="AB24">
        <f>industrie!AB24/industrie!$C24</f>
        <v>1.5669100867183934</v>
      </c>
      <c r="AC24">
        <f>industrie!AC24/industrie!$C24</f>
        <v>1.6963030579643998</v>
      </c>
      <c r="AD24">
        <f>industrie!AD24/industrie!$C24</f>
        <v>1.9137380191693292</v>
      </c>
      <c r="AE24">
        <f>industrie!AE24/industrie!$C24</f>
        <v>1.8630305796439981</v>
      </c>
    </row>
    <row r="25" spans="1:31" x14ac:dyDescent="0.25">
      <c r="A25" t="s">
        <v>41</v>
      </c>
      <c r="B25" t="s">
        <v>39</v>
      </c>
      <c r="C25">
        <f>industrie!C25/industrie!$C25</f>
        <v>1</v>
      </c>
      <c r="D25">
        <f>industrie!D25/industrie!$C25</f>
        <v>1.0322355956759166</v>
      </c>
      <c r="E25">
        <f>industrie!E25/industrie!$C25</f>
        <v>1.1276607600579516</v>
      </c>
      <c r="F25">
        <f>industrie!F25/industrie!$C25</f>
        <v>1.232363757940488</v>
      </c>
      <c r="G25">
        <f>industrie!G25/industrie!$C25</f>
        <v>1.3289033767970579</v>
      </c>
      <c r="H25">
        <f>industrie!H25/industrie!$C25</f>
        <v>1.4886882870834726</v>
      </c>
      <c r="I25">
        <f>industrie!I25/industrie!$C25</f>
        <v>1.4801627103532822</v>
      </c>
      <c r="J25">
        <f>industrie!J25/industrie!$C25</f>
        <v>1.4889529700211745</v>
      </c>
      <c r="K25">
        <f>industrie!K25/industrie!$C25</f>
        <v>1.4841050930569486</v>
      </c>
      <c r="L25">
        <f>industrie!L25/industrie!$C25</f>
        <v>1.5613646495040678</v>
      </c>
      <c r="M25">
        <f>industrie!M25/industrie!$C25</f>
        <v>1.6193302128608047</v>
      </c>
      <c r="N25">
        <f>industrie!N25/industrie!$C25</f>
        <v>1.7427142538727294</v>
      </c>
      <c r="O25">
        <f>industrie!O25/industrie!$C25</f>
        <v>1.8721163490471415</v>
      </c>
      <c r="P25">
        <f>industrie!P25/industrie!$C25</f>
        <v>1.9102864147999554</v>
      </c>
      <c r="Q25">
        <f>industrie!Q25/industrie!$C25</f>
        <v>1.5400367769976597</v>
      </c>
      <c r="R25">
        <f>industrie!R25/industrie!$C25</f>
        <v>1.5819820572829599</v>
      </c>
      <c r="S25">
        <f>industrie!S25/industrie!$C25</f>
        <v>1.6476373565139864</v>
      </c>
      <c r="T25">
        <f>industrie!T25/industrie!$C25</f>
        <v>1.5839741446561908</v>
      </c>
      <c r="U25">
        <f>industrie!U25/industrie!$C25</f>
        <v>1.5317201604814443</v>
      </c>
      <c r="V25">
        <f>industrie!V25/industrie!$C25</f>
        <v>1.5077315279170846</v>
      </c>
      <c r="W25">
        <f>industrie!W25/industrie!$C25</f>
        <v>1.4646160704335227</v>
      </c>
      <c r="X25">
        <f>industrie!X25/industrie!$C25</f>
        <v>1.5091385266911848</v>
      </c>
      <c r="Y25">
        <f>industrie!Y25/industrie!$C25</f>
        <v>1.5876518444221555</v>
      </c>
      <c r="Z25">
        <f>industrie!Z25/industrie!$C25</f>
        <v>1.597765518778558</v>
      </c>
      <c r="AA25">
        <f>industrie!AA25/industrie!$C25</f>
        <v>1.6551459935361641</v>
      </c>
      <c r="AB25">
        <f>industrie!AB25/industrie!$C25</f>
        <v>1.5980441323971917</v>
      </c>
      <c r="AC25">
        <f>industrie!AC25/industrie!$C25</f>
        <v>1.6526663323303243</v>
      </c>
      <c r="AD25">
        <f>industrie!AD25/industrie!$C25</f>
        <v>1.6797475760615179</v>
      </c>
      <c r="AE25">
        <f>industrie!AE25/industrie!$C25</f>
        <v>1.5801153460381143</v>
      </c>
    </row>
    <row r="26" spans="1:31" x14ac:dyDescent="0.25">
      <c r="A26" t="s">
        <v>41</v>
      </c>
      <c r="B26" t="s">
        <v>40</v>
      </c>
      <c r="C26">
        <f>industrie!C26/industrie!$C26</f>
        <v>1</v>
      </c>
      <c r="D26">
        <f>industrie!D26/industrie!$C26</f>
        <v>1.0255899173579062</v>
      </c>
      <c r="E26">
        <f>industrie!E26/industrie!$C26</f>
        <v>1.136781098112571</v>
      </c>
      <c r="F26">
        <f>industrie!F26/industrie!$C26</f>
        <v>1.2309225556185892</v>
      </c>
      <c r="G26">
        <f>industrie!G26/industrie!$C26</f>
        <v>1.2895079805584091</v>
      </c>
      <c r="H26">
        <f>industrie!H26/industrie!$C26</f>
        <v>1.5240030051670475</v>
      </c>
      <c r="I26">
        <f>industrie!I26/industrie!$C26</f>
        <v>1.4968491743456862</v>
      </c>
      <c r="J26">
        <f>industrie!J26/industrie!$C26</f>
        <v>1.4645282961009491</v>
      </c>
      <c r="K26">
        <f>industrie!K26/industrie!$C26</f>
        <v>1.4382484169209304</v>
      </c>
      <c r="L26">
        <f>industrie!L26/industrie!$C26</f>
        <v>1.5277901289461984</v>
      </c>
      <c r="M26">
        <f>industrie!M26/industrie!$C26</f>
        <v>1.6216249367534996</v>
      </c>
      <c r="N26">
        <f>industrie!N26/industrie!$C26</f>
        <v>1.7986844727925055</v>
      </c>
      <c r="O26">
        <f>industrie!O26/industrie!$C26</f>
        <v>1.9726928443292804</v>
      </c>
      <c r="P26">
        <f>industrie!P26/industrie!$C26</f>
        <v>2.0621118964750615</v>
      </c>
      <c r="Q26">
        <f>industrie!Q26/industrie!$C26</f>
        <v>1.5614755983502246</v>
      </c>
      <c r="R26">
        <f>industrie!R26/industrie!$C26</f>
        <v>1.6690176476901613</v>
      </c>
      <c r="S26">
        <f>industrie!S26/industrie!$C26</f>
        <v>1.8266662578004018</v>
      </c>
      <c r="T26">
        <f>industrie!T26/industrie!$C26</f>
        <v>1.7866331396329402</v>
      </c>
      <c r="U26">
        <f>industrie!U26/industrie!$C26</f>
        <v>1.7209181091979577</v>
      </c>
      <c r="V26">
        <f>industrie!V26/industrie!$C26</f>
        <v>1.6854847365112464</v>
      </c>
      <c r="W26">
        <f>industrie!W26/industrie!$C26</f>
        <v>1.6119961362137962</v>
      </c>
      <c r="X26">
        <f>industrie!X26/industrie!$C26</f>
        <v>1.6138666993759678</v>
      </c>
      <c r="Y26">
        <f>industrie!Y26/industrie!$C26</f>
        <v>1.7534843072016681</v>
      </c>
      <c r="Z26">
        <f>industrie!Z26/industrie!$C26</f>
        <v>1.840189509513807</v>
      </c>
      <c r="AA26">
        <f>industrie!AA26/industrie!$C26</f>
        <v>1.9002161880375952</v>
      </c>
      <c r="AB26">
        <f>industrie!AB26/industrie!$C26</f>
        <v>1.7792275494089327</v>
      </c>
      <c r="AC26">
        <f>industrie!AC26/industrie!$C26</f>
        <v>2.0323208782447373</v>
      </c>
      <c r="AD26">
        <f>industrie!AD26/industrie!$C26</f>
        <v>2.4822066512319654</v>
      </c>
      <c r="AE26">
        <f>industrie!AE26/industrie!$C26</f>
        <v>2.2787139111635821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f>industrie!C28/industrie!$C28</f>
        <v>1</v>
      </c>
      <c r="D28">
        <f>industrie!D28/industrie!$C28</f>
        <v>1.01180060618972</v>
      </c>
      <c r="E28">
        <f>industrie!E28/industrie!$C28</f>
        <v>1.0605354514467211</v>
      </c>
      <c r="F28">
        <f>industrie!F28/industrie!$C28</f>
        <v>1.1146331632257815</v>
      </c>
      <c r="G28">
        <f>industrie!G28/industrie!$C28</f>
        <v>1.1585171592361623</v>
      </c>
      <c r="H28">
        <f>industrie!H28/industrie!$C28</f>
        <v>1.2193116454274315</v>
      </c>
      <c r="I28">
        <f>industrie!I28/industrie!$C28</f>
        <v>1.2319880069334159</v>
      </c>
      <c r="J28">
        <f>industrie!J28/industrie!$C28</f>
        <v>1.2267086609598328</v>
      </c>
      <c r="K28">
        <f>industrie!K28/industrie!$C28</f>
        <v>1.2554881473447728</v>
      </c>
      <c r="L28">
        <f>industrie!L28/industrie!$C28</f>
        <v>1.2865160311035366</v>
      </c>
      <c r="M28">
        <f>industrie!M28/industrie!$C28</f>
        <v>1.3088359898516482</v>
      </c>
      <c r="N28">
        <f>industrie!N28/industrie!$C28</f>
        <v>1.3438335205484759</v>
      </c>
      <c r="O28">
        <f>industrie!O28/industrie!$C28</f>
        <v>1.3743572549095557</v>
      </c>
      <c r="P28">
        <f>industrie!P28/industrie!$C28</f>
        <v>1.3327416285780687</v>
      </c>
      <c r="Q28">
        <f>industrie!Q28/industrie!$C28</f>
        <v>1.2447690717356783</v>
      </c>
      <c r="R28">
        <f>industrie!R28/industrie!$C28</f>
        <v>1.2730419878374717</v>
      </c>
      <c r="S28">
        <f>industrie!S28/industrie!$C28</f>
        <v>1.3217302310493086</v>
      </c>
      <c r="T28">
        <f>industrie!T28/industrie!$C28</f>
        <v>1.3115570651121355</v>
      </c>
      <c r="U28">
        <f>industrie!U28/industrie!$C28</f>
        <v>1.3148609685478561</v>
      </c>
      <c r="V28">
        <f>industrie!V28/industrie!$C28</f>
        <v>1.3334818143084015</v>
      </c>
      <c r="W28">
        <f>industrie!W28/industrie!$C28</f>
        <v>1.3382340124724019</v>
      </c>
      <c r="X28">
        <f>industrie!X28/industrie!$C28</f>
        <v>1.3443558265871325</v>
      </c>
      <c r="Y28">
        <f>industrie!Y28/industrie!$C28</f>
        <v>1.3716028924739514</v>
      </c>
      <c r="Z28">
        <f>industrie!Z28/industrie!$C28</f>
        <v>1.3971444445520393</v>
      </c>
      <c r="AA28">
        <f>industrie!AA28/industrie!$C28</f>
        <v>1.4240659013440757</v>
      </c>
      <c r="AB28">
        <f>industrie!AB28/industrie!$C28</f>
        <v>1.2972320806058024</v>
      </c>
      <c r="AC28">
        <f>industrie!AC28/industrie!$C28</f>
        <v>1.4092264786768409</v>
      </c>
      <c r="AD28">
        <f>industrie!AD28/industrie!$C28</f>
        <v>1.3908791929736222</v>
      </c>
      <c r="AE28">
        <f>industrie!AE28/industrie!$C28</f>
        <v>1.4209641418445211</v>
      </c>
    </row>
    <row r="29" spans="1:31" x14ac:dyDescent="0.25">
      <c r="A29" t="s">
        <v>38</v>
      </c>
      <c r="B29" t="s">
        <v>40</v>
      </c>
      <c r="C29">
        <f>industrie!C29/industrie!$C29</f>
        <v>1</v>
      </c>
      <c r="D29">
        <f>industrie!D29/industrie!$C29</f>
        <v>0.99784241022555242</v>
      </c>
      <c r="E29">
        <f>industrie!E29/industrie!$C29</f>
        <v>1.0496794710179274</v>
      </c>
      <c r="F29">
        <f>industrie!F29/industrie!$C29</f>
        <v>1.0942761961428951</v>
      </c>
      <c r="G29">
        <f>industrie!G29/industrie!$C29</f>
        <v>1.1187111384521604</v>
      </c>
      <c r="H29">
        <f>industrie!H29/industrie!$C29</f>
        <v>1.1878077969053069</v>
      </c>
      <c r="I29">
        <f>industrie!I29/industrie!$C29</f>
        <v>1.1941180886813658</v>
      </c>
      <c r="J29">
        <f>industrie!J29/industrie!$C29</f>
        <v>1.1902331944990705</v>
      </c>
      <c r="K29">
        <f>industrie!K29/industrie!$C29</f>
        <v>1.1809047422153645</v>
      </c>
      <c r="L29">
        <f>industrie!L29/industrie!$C29</f>
        <v>1.1942301421622512</v>
      </c>
      <c r="M29">
        <f>industrie!M29/industrie!$C29</f>
        <v>1.1990008191109451</v>
      </c>
      <c r="N29">
        <f>industrie!N29/industrie!$C29</f>
        <v>1.2037849424773455</v>
      </c>
      <c r="O29">
        <f>industrie!O29/industrie!$C29</f>
        <v>1.2572658278343087</v>
      </c>
      <c r="P29">
        <f>industrie!P29/industrie!$C29</f>
        <v>1.234004085469913</v>
      </c>
      <c r="Q29">
        <f>industrie!Q29/industrie!$C29</f>
        <v>1.141168336823799</v>
      </c>
      <c r="R29">
        <f>industrie!R29/industrie!$C29</f>
        <v>1.1493734529616293</v>
      </c>
      <c r="S29">
        <f>industrie!S29/industrie!$C29</f>
        <v>1.1915459010276424</v>
      </c>
      <c r="T29">
        <f>industrie!T29/industrie!$C29</f>
        <v>1.1989072544544059</v>
      </c>
      <c r="U29">
        <f>industrie!U29/industrie!$C29</f>
        <v>1.2180611162095445</v>
      </c>
      <c r="V29">
        <f>industrie!V29/industrie!$C29</f>
        <v>1.2285672505773555</v>
      </c>
      <c r="W29">
        <f>industrie!W29/industrie!$C29</f>
        <v>1.2728306165966892</v>
      </c>
      <c r="X29">
        <f>industrie!X29/industrie!$C29</f>
        <v>1.271076419353429</v>
      </c>
      <c r="Y29">
        <f>industrie!Y29/industrie!$C29</f>
        <v>1.2852444614765735</v>
      </c>
      <c r="Z29">
        <f>industrie!Z29/industrie!$C29</f>
        <v>1.3046162672520341</v>
      </c>
      <c r="AA29">
        <f>industrie!AA29/industrie!$C29</f>
        <v>1.350551471206177</v>
      </c>
      <c r="AB29">
        <f>industrie!AB29/industrie!$C29</f>
        <v>1.200877714915775</v>
      </c>
      <c r="AC29">
        <f>industrie!AC29/industrie!$C29</f>
        <v>1.2781525966713392</v>
      </c>
      <c r="AD29">
        <f>industrie!AD29/industrie!$C29</f>
        <v>1.4198946473172716</v>
      </c>
      <c r="AE29">
        <f>industrie!AE29/industrie!$C29</f>
        <v>1.5389111315048447</v>
      </c>
    </row>
    <row r="30" spans="1:31" x14ac:dyDescent="0.25">
      <c r="A30" t="s">
        <v>41</v>
      </c>
      <c r="B30" t="s">
        <v>43</v>
      </c>
      <c r="C30">
        <f>industrie!C30/industrie!$C30</f>
        <v>1</v>
      </c>
      <c r="D30">
        <f>industrie!D30/industrie!$C30</f>
        <v>1.0033188526938306</v>
      </c>
      <c r="E30">
        <f>industrie!E30/industrie!$C30</f>
        <v>1.0587628275312668</v>
      </c>
      <c r="F30">
        <f>industrie!F30/industrie!$C30</f>
        <v>1.1308732728207422</v>
      </c>
      <c r="G30">
        <f>industrie!G30/industrie!$C30</f>
        <v>1.1912646817594958</v>
      </c>
      <c r="H30">
        <f>industrie!H30/industrie!$C30</f>
        <v>1.2577885041774093</v>
      </c>
      <c r="I30">
        <f>industrie!I30/industrie!$C30</f>
        <v>1.2837836459032348</v>
      </c>
      <c r="J30">
        <f>industrie!J30/industrie!$C30</f>
        <v>1.2601931536792206</v>
      </c>
      <c r="K30">
        <f>industrie!K30/industrie!$C30</f>
        <v>1.2375157658453122</v>
      </c>
      <c r="L30">
        <f>industrie!L30/industrie!$C30</f>
        <v>1.2636783963770932</v>
      </c>
      <c r="M30">
        <f>industrie!M30/industrie!$C30</f>
        <v>1.2766525784564187</v>
      </c>
      <c r="N30">
        <f>industrie!N30/industrie!$C30</f>
        <v>1.3057885669660902</v>
      </c>
      <c r="O30">
        <f>industrie!O30/industrie!$C30</f>
        <v>1.3232351867767038</v>
      </c>
      <c r="P30">
        <f>industrie!P30/industrie!$C30</f>
        <v>1.2991918311926318</v>
      </c>
      <c r="Q30">
        <f>industrie!Q30/industrie!$C30</f>
        <v>1.1489418145143884</v>
      </c>
      <c r="R30">
        <f>industrie!R30/industrie!$C30</f>
        <v>1.1932348335903744</v>
      </c>
      <c r="S30">
        <f>industrie!S30/industrie!$C30</f>
        <v>1.2285873724114387</v>
      </c>
      <c r="T30">
        <f>industrie!T30/industrie!$C30</f>
        <v>1.1883222472068848</v>
      </c>
      <c r="U30">
        <f>industrie!U30/industrie!$C30</f>
        <v>1.1830511374561949</v>
      </c>
      <c r="V30">
        <f>industrie!V30/industrie!$C30</f>
        <v>1.2029083716932931</v>
      </c>
      <c r="W30">
        <f>industrie!W30/industrie!$C30</f>
        <v>1.2165977168465953</v>
      </c>
      <c r="X30">
        <f>industrie!X30/industrie!$C30</f>
        <v>1.232716983945719</v>
      </c>
      <c r="Y30">
        <f>industrie!Y30/industrie!$C30</f>
        <v>1.2820202258037932</v>
      </c>
      <c r="Z30">
        <f>industrie!Z30/industrie!$C30</f>
        <v>1.292722085526032</v>
      </c>
      <c r="AA30">
        <f>industrie!AA30/industrie!$C30</f>
        <v>1.3008078548639643</v>
      </c>
      <c r="AB30">
        <f>industrie!AB30/industrie!$C30</f>
        <v>1.1244865651844613</v>
      </c>
      <c r="AC30">
        <f>industrie!AC30/industrie!$C30</f>
        <v>1.2128594357652174</v>
      </c>
      <c r="AD30">
        <f>industrie!AD30/industrie!$C30</f>
        <v>1.2322129478108335</v>
      </c>
      <c r="AE30">
        <f>industrie!AE30/industrie!$C30</f>
        <v>1.2422872346687701</v>
      </c>
    </row>
    <row r="31" spans="1:31" x14ac:dyDescent="0.25">
      <c r="A31" t="s">
        <v>41</v>
      </c>
      <c r="B31" t="s">
        <v>40</v>
      </c>
      <c r="C31">
        <f>industrie!C31/industrie!$C31</f>
        <v>1</v>
      </c>
      <c r="D31">
        <f>industrie!D31/industrie!$C31</f>
        <v>1.0017336753620429</v>
      </c>
      <c r="E31">
        <f>industrie!E31/industrie!$C31</f>
        <v>1.0636038897343827</v>
      </c>
      <c r="F31">
        <f>industrie!F31/industrie!$C31</f>
        <v>1.1135174660547404</v>
      </c>
      <c r="G31">
        <f>industrie!G31/industrie!$C31</f>
        <v>1.1640543257912634</v>
      </c>
      <c r="H31">
        <f>industrie!H31/industrie!$C31</f>
        <v>1.2847065756307516</v>
      </c>
      <c r="I31">
        <f>industrie!I31/industrie!$C31</f>
        <v>1.3199052757829406</v>
      </c>
      <c r="J31">
        <f>industrie!J31/industrie!$C31</f>
        <v>1.2842956358642663</v>
      </c>
      <c r="K31">
        <f>industrie!K31/industrie!$C31</f>
        <v>1.2543800754405154</v>
      </c>
      <c r="L31">
        <f>industrie!L31/industrie!$C31</f>
        <v>1.2966058084441063</v>
      </c>
      <c r="M31">
        <f>industrie!M31/industrie!$C31</f>
        <v>1.3404407459039784</v>
      </c>
      <c r="N31">
        <f>industrie!N31/industrie!$C31</f>
        <v>1.4038755781394907</v>
      </c>
      <c r="O31">
        <f>industrie!O31/industrie!$C31</f>
        <v>1.4563038383111788</v>
      </c>
      <c r="P31">
        <f>industrie!P31/industrie!$C31</f>
        <v>1.4829625338858106</v>
      </c>
      <c r="Q31">
        <f>industrie!Q31/industrie!$C31</f>
        <v>1.2545285116400731</v>
      </c>
      <c r="R31">
        <f>industrie!R31/industrie!$C31</f>
        <v>1.339877840165981</v>
      </c>
      <c r="S31">
        <f>industrie!S31/industrie!$C31</f>
        <v>1.4423322578056263</v>
      </c>
      <c r="T31">
        <f>industrie!T31/industrie!$C31</f>
        <v>1.4233667930944283</v>
      </c>
      <c r="U31">
        <f>industrie!U31/industrie!$C31</f>
        <v>1.4107944885026038</v>
      </c>
      <c r="V31">
        <f>industrie!V31/industrie!$C31</f>
        <v>1.4205396315363945</v>
      </c>
      <c r="W31">
        <f>industrie!W31/industrie!$C31</f>
        <v>1.4187611838037715</v>
      </c>
      <c r="X31">
        <f>industrie!X31/industrie!$C31</f>
        <v>1.4175112729769574</v>
      </c>
      <c r="Y31">
        <f>industrie!Y31/industrie!$C31</f>
        <v>1.5006182674244406</v>
      </c>
      <c r="Z31">
        <f>industrie!Z31/industrie!$C31</f>
        <v>1.5359518420207832</v>
      </c>
      <c r="AA31">
        <f>industrie!AA31/industrie!$C31</f>
        <v>1.5629230153021185</v>
      </c>
      <c r="AB31">
        <f>industrie!AB31/industrie!$C31</f>
        <v>1.3308403235203194</v>
      </c>
      <c r="AC31">
        <f>industrie!AC31/industrie!$C31</f>
        <v>1.5000352977195444</v>
      </c>
      <c r="AD31">
        <f>industrie!AD31/industrie!$C31</f>
        <v>1.7368367372720137</v>
      </c>
      <c r="AE31">
        <f>industrie!AE31/industrie!$C31</f>
        <v>1.8001350230661308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f>industrie!C33/industrie!$C33</f>
        <v>1</v>
      </c>
      <c r="D33">
        <f>industrie!D33/industrie!$C33</f>
        <v>0.97291987823406001</v>
      </c>
      <c r="E33">
        <f>industrie!E33/industrie!$C33</f>
        <v>1.011926466850841</v>
      </c>
      <c r="F33">
        <f>industrie!F33/industrie!$C33</f>
        <v>1.0237126259215403</v>
      </c>
      <c r="G33">
        <f>industrie!G33/industrie!$C33</f>
        <v>1.0352181694319564</v>
      </c>
      <c r="H33">
        <f>industrie!H33/industrie!$C33</f>
        <v>1.1083204652395604</v>
      </c>
      <c r="I33">
        <f>industrie!I33/industrie!$C33</f>
        <v>1.1247369120001345</v>
      </c>
      <c r="J33">
        <f>industrie!J33/industrie!$C33</f>
        <v>1.0923249418194114</v>
      </c>
      <c r="K33">
        <f>industrie!K33/industrie!$C33</f>
        <v>1.1046723538348775</v>
      </c>
      <c r="L33">
        <f>industrie!L33/industrie!$C33</f>
        <v>1.1478883068011081</v>
      </c>
      <c r="M33">
        <f>industrie!M33/industrie!$C33</f>
        <v>1.1665497216923486</v>
      </c>
      <c r="N33">
        <f>industrie!N33/industrie!$C33</f>
        <v>1.2677143155510846</v>
      </c>
      <c r="O33">
        <f>industrie!O33/industrie!$C33</f>
        <v>1.3249613957186812</v>
      </c>
      <c r="P33">
        <f>industrie!P33/industrie!$C33</f>
        <v>1.2976006583924578</v>
      </c>
      <c r="Q33">
        <f>industrie!Q33/industrie!$C33</f>
        <v>1.0405500178467393</v>
      </c>
      <c r="R33">
        <f>industrie!R33/industrie!$C33</f>
        <v>1.2435807444649192</v>
      </c>
      <c r="S33">
        <f>industrie!S33/industrie!$C33</f>
        <v>1.3562508600098708</v>
      </c>
      <c r="T33">
        <f>industrie!T33/industrie!$C33</f>
        <v>1.332818849648614</v>
      </c>
      <c r="U33">
        <f>industrie!U33/industrie!$C33</f>
        <v>1.331696343759081</v>
      </c>
      <c r="V33">
        <f>industrie!V33/industrie!$C33</f>
        <v>1.4052195847313098</v>
      </c>
      <c r="W33">
        <f>industrie!W33/industrie!$C33</f>
        <v>1.4189700963723924</v>
      </c>
      <c r="X33">
        <f>industrie!X33/industrie!$C33</f>
        <v>1.4757962531995641</v>
      </c>
      <c r="Y33">
        <f>industrie!Y33/industrie!$C33</f>
        <v>1.5302371122917275</v>
      </c>
      <c r="Z33">
        <f>industrie!Z33/industrie!$C33</f>
        <v>1.5463729434920181</v>
      </c>
      <c r="AA33">
        <f>industrie!AA33/industrie!$C33</f>
        <v>1.5246246483166612</v>
      </c>
      <c r="AB33">
        <f>industrie!AB33/industrie!$C33</f>
        <v>1.403114902556585</v>
      </c>
      <c r="AC33">
        <f>industrie!AC33/industrie!$C33</f>
        <v>1.5251859012614279</v>
      </c>
      <c r="AD33">
        <f>industrie!AD33/industrie!$C33</f>
        <v>1.5345867625971188</v>
      </c>
      <c r="AE33">
        <f>industrie!AE33/industrie!$C33</f>
        <v>1.548477603842543</v>
      </c>
    </row>
    <row r="34" spans="1:31" x14ac:dyDescent="0.25">
      <c r="A34" t="s">
        <v>38</v>
      </c>
      <c r="B34" t="s">
        <v>40</v>
      </c>
      <c r="C34">
        <f>industrie!C34/industrie!$C34</f>
        <v>1</v>
      </c>
      <c r="D34">
        <f>industrie!D34/industrie!$C34</f>
        <v>0.99076566608523597</v>
      </c>
      <c r="E34">
        <f>industrie!E34/industrie!$C34</f>
        <v>1.0188826117518419</v>
      </c>
      <c r="F34">
        <f>industrie!F34/industrie!$C34</f>
        <v>1.0575668428314806</v>
      </c>
      <c r="G34">
        <f>industrie!G34/industrie!$C34</f>
        <v>1.0677149774804093</v>
      </c>
      <c r="H34">
        <f>industrie!H34/industrie!$C34</f>
        <v>1.1246283616672308</v>
      </c>
      <c r="I34">
        <f>industrie!I34/industrie!$C34</f>
        <v>1.1481138215615319</v>
      </c>
      <c r="J34">
        <f>industrie!J34/industrie!$C34</f>
        <v>1.1273567467652494</v>
      </c>
      <c r="K34">
        <f>industrie!K34/industrie!$C34</f>
        <v>1.1406758480643566</v>
      </c>
      <c r="L34">
        <f>industrie!L34/industrie!$C34</f>
        <v>1.181390747442139</v>
      </c>
      <c r="M34">
        <f>industrie!M34/industrie!$C34</f>
        <v>1.1969956522871052</v>
      </c>
      <c r="N34">
        <f>industrie!N34/industrie!$C34</f>
        <v>1.2846762646116998</v>
      </c>
      <c r="O34">
        <f>industrie!O34/industrie!$C34</f>
        <v>1.3587644164432064</v>
      </c>
      <c r="P34">
        <f>industrie!P34/industrie!$C34</f>
        <v>1.3317955793913201</v>
      </c>
      <c r="Q34">
        <f>industrie!Q34/industrie!$C34</f>
        <v>1.1271016115175341</v>
      </c>
      <c r="R34">
        <f>industrie!R34/industrie!$C34</f>
        <v>1.3235088906823567</v>
      </c>
      <c r="S34">
        <f>industrie!S34/industrie!$C34</f>
        <v>1.4403426101897894</v>
      </c>
      <c r="T34">
        <f>industrie!T34/industrie!$C34</f>
        <v>1.4622790346515322</v>
      </c>
      <c r="U34">
        <f>industrie!U34/industrie!$C34</f>
        <v>1.4756137564760095</v>
      </c>
      <c r="V34">
        <f>industrie!V34/industrie!$C34</f>
        <v>1.563432350108042</v>
      </c>
      <c r="W34">
        <f>industrie!W34/industrie!$C34</f>
        <v>1.6187706646533546</v>
      </c>
      <c r="X34">
        <f>industrie!X34/industrie!$C34</f>
        <v>1.700325427611882</v>
      </c>
      <c r="Y34">
        <f>industrie!Y34/industrie!$C34</f>
        <v>1.751920022910104</v>
      </c>
      <c r="Z34">
        <f>industrie!Z34/industrie!$C34</f>
        <v>1.7745437504881414</v>
      </c>
      <c r="AA34">
        <f>industrie!AA34/industrie!$C34</f>
        <v>1.7824711671135873</v>
      </c>
      <c r="AB34">
        <f>industrie!AB34/industrie!$C34</f>
        <v>1.6737835515867849</v>
      </c>
      <c r="AC34">
        <f>industrie!AC34/industrie!$C34</f>
        <v>1.7895368514227694</v>
      </c>
      <c r="AD34">
        <f>industrie!AD34/industrie!$C34</f>
        <v>1.8812892140272317</v>
      </c>
      <c r="AE34">
        <f>industrie!AE34/industrie!$C34</f>
        <v>2.0198432740621177</v>
      </c>
    </row>
    <row r="35" spans="1:31" x14ac:dyDescent="0.25">
      <c r="A35" t="s">
        <v>41</v>
      </c>
      <c r="B35" t="s">
        <v>43</v>
      </c>
      <c r="C35">
        <f>industrie!C35/industrie!$C35</f>
        <v>1</v>
      </c>
      <c r="D35">
        <f>industrie!D35/industrie!$C35</f>
        <v>0.99797600257528496</v>
      </c>
      <c r="E35">
        <f>industrie!E35/industrie!$C35</f>
        <v>1.0357091232579143</v>
      </c>
      <c r="F35">
        <f>industrie!F35/industrie!$C35</f>
        <v>1.0816828060073382</v>
      </c>
      <c r="G35">
        <f>industrie!G35/industrie!$C35</f>
        <v>1.118982217449344</v>
      </c>
      <c r="H35">
        <f>industrie!H35/industrie!$C35</f>
        <v>1.1966170286072515</v>
      </c>
      <c r="I35">
        <f>industrie!I35/industrie!$C35</f>
        <v>1.2194592976140299</v>
      </c>
      <c r="J35">
        <f>industrie!J35/industrie!$C35</f>
        <v>1.1908341732057961</v>
      </c>
      <c r="K35">
        <f>industrie!K35/industrie!$C35</f>
        <v>1.2077490223063623</v>
      </c>
      <c r="L35">
        <f>industrie!L35/industrie!$C35</f>
        <v>1.257336990664593</v>
      </c>
      <c r="M35">
        <f>industrie!M35/industrie!$C35</f>
        <v>1.2875524032569186</v>
      </c>
      <c r="N35">
        <f>industrie!N35/industrie!$C35</f>
        <v>1.3740060659533546</v>
      </c>
      <c r="O35">
        <f>industrie!O35/industrie!$C35</f>
        <v>1.4556888798238694</v>
      </c>
      <c r="P35">
        <f>industrie!P35/industrie!$C35</f>
        <v>1.4481711717335657</v>
      </c>
      <c r="Q35">
        <f>industrie!Q35/industrie!$C35</f>
        <v>1.2113633079151691</v>
      </c>
      <c r="R35">
        <f>industrie!R35/industrie!$C35</f>
        <v>1.3526095127627342</v>
      </c>
      <c r="S35">
        <f>industrie!S35/industrie!$C35</f>
        <v>1.462339161569749</v>
      </c>
      <c r="T35">
        <f>industrie!T35/industrie!$C35</f>
        <v>1.4389186030912366</v>
      </c>
      <c r="U35">
        <f>industrie!U35/industrie!$C35</f>
        <v>1.42836489886386</v>
      </c>
      <c r="V35">
        <f>industrie!V35/industrie!$C35</f>
        <v>1.4630620155462397</v>
      </c>
      <c r="W35">
        <f>industrie!W35/industrie!$C35</f>
        <v>1.4867717187606191</v>
      </c>
      <c r="X35">
        <f>industrie!X35/industrie!$C35</f>
        <v>1.5165534142491444</v>
      </c>
      <c r="Y35">
        <f>industrie!Y35/industrie!$C35</f>
        <v>1.5685991049990673</v>
      </c>
      <c r="Z35">
        <f>industrie!Z35/industrie!$C35</f>
        <v>1.57120138403234</v>
      </c>
      <c r="AA35">
        <f>industrie!AA35/industrie!$C35</f>
        <v>1.5493711137379189</v>
      </c>
      <c r="AB35">
        <f>industrie!AB35/industrie!$C35</f>
        <v>1.4457134572050498</v>
      </c>
      <c r="AC35">
        <f>industrie!AC35/industrie!$C35</f>
        <v>1.5551539691393745</v>
      </c>
      <c r="AD35">
        <f>industrie!AD35/industrie!$C35</f>
        <v>1.6064767901864536</v>
      </c>
      <c r="AE35">
        <f>industrie!AE35/industrie!$C35</f>
        <v>1.606332225681697</v>
      </c>
    </row>
    <row r="36" spans="1:31" x14ac:dyDescent="0.25">
      <c r="A36" t="s">
        <v>41</v>
      </c>
      <c r="B36" t="s">
        <v>40</v>
      </c>
      <c r="C36">
        <f>industrie!C36/industrie!$C36</f>
        <v>1</v>
      </c>
      <c r="D36">
        <f>industrie!D36/industrie!$C36</f>
        <v>0.99689494649404997</v>
      </c>
      <c r="E36">
        <f>industrie!E36/industrie!$C36</f>
        <v>1.0402546973948243</v>
      </c>
      <c r="F36">
        <f>industrie!F36/industrie!$C36</f>
        <v>1.0856809448937459</v>
      </c>
      <c r="G36">
        <f>industrie!G36/industrie!$C36</f>
        <v>1.1133687176235192</v>
      </c>
      <c r="H36">
        <f>industrie!H36/industrie!$C36</f>
        <v>1.2204385296891183</v>
      </c>
      <c r="I36">
        <f>industrie!I36/industrie!$C36</f>
        <v>1.2532544184515657</v>
      </c>
      <c r="J36">
        <f>industrie!J36/industrie!$C36</f>
        <v>1.2205910315398922</v>
      </c>
      <c r="K36">
        <f>industrie!K36/industrie!$C36</f>
        <v>1.2378729659583052</v>
      </c>
      <c r="L36">
        <f>industrie!L36/industrie!$C36</f>
        <v>1.3028599888229657</v>
      </c>
      <c r="M36">
        <f>industrie!M36/industrie!$C36</f>
        <v>1.3637603481675165</v>
      </c>
      <c r="N36">
        <f>industrie!N36/industrie!$C36</f>
        <v>1.4860986841406763</v>
      </c>
      <c r="O36">
        <f>industrie!O36/industrie!$C36</f>
        <v>1.6045578749349696</v>
      </c>
      <c r="P36">
        <f>industrie!P36/industrie!$C36</f>
        <v>1.6336799372232889</v>
      </c>
      <c r="Q36">
        <f>industrie!Q36/industrie!$C36</f>
        <v>1.3291839317100573</v>
      </c>
      <c r="R36">
        <f>industrie!R36/industrie!$C36</f>
        <v>1.5188392871793239</v>
      </c>
      <c r="S36">
        <f>industrie!S36/industrie!$C36</f>
        <v>1.7069126772472065</v>
      </c>
      <c r="T36">
        <f>industrie!T36/industrie!$C36</f>
        <v>1.7058509555013113</v>
      </c>
      <c r="U36">
        <f>industrie!U36/industrie!$C36</f>
        <v>1.6928863677823431</v>
      </c>
      <c r="V36">
        <f>industrie!V36/industrie!$C36</f>
        <v>1.7319046419439932</v>
      </c>
      <c r="W36">
        <f>industrie!W36/industrie!$C36</f>
        <v>1.7514499740843374</v>
      </c>
      <c r="X36">
        <f>industrie!X36/industrie!$C36</f>
        <v>1.7750501180924141</v>
      </c>
      <c r="Y36">
        <f>industrie!Y36/industrie!$C36</f>
        <v>1.8774010595983024</v>
      </c>
      <c r="Z36">
        <f>industrie!Z36/industrie!$C36</f>
        <v>1.9176480353804293</v>
      </c>
      <c r="AA36">
        <f>industrie!AA36/industrie!$C36</f>
        <v>1.9085548712276303</v>
      </c>
      <c r="AB36">
        <f>industrie!AB36/industrie!$C36</f>
        <v>1.7746070905638998</v>
      </c>
      <c r="AC36">
        <f>industrie!AC36/industrie!$C36</f>
        <v>2.0043250683121423</v>
      </c>
      <c r="AD36">
        <f>industrie!AD36/industrie!$C36</f>
        <v>2.3319453734509721</v>
      </c>
      <c r="AE36">
        <f>industrie!AE36/industrie!$C36</f>
        <v>2.392230899384491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f>industrie!C38/industrie!$C38</f>
        <v>1</v>
      </c>
      <c r="D38">
        <f>industrie!D38/industrie!$C38</f>
        <v>0.99579850641136536</v>
      </c>
      <c r="E38">
        <f>industrie!E38/industrie!$C38</f>
        <v>1.006550417558097</v>
      </c>
      <c r="F38">
        <f>industrie!F38/industrie!$C38</f>
        <v>1.0208479776114989</v>
      </c>
      <c r="G38">
        <f>industrie!G38/industrie!$C38</f>
        <v>1.0184764257231262</v>
      </c>
      <c r="H38">
        <f>industrie!H38/industrie!$C38</f>
        <v>1.0479810421835505</v>
      </c>
      <c r="I38">
        <f>industrie!I38/industrie!$C38</f>
        <v>1.0451507274875931</v>
      </c>
      <c r="J38">
        <f>industrie!J38/industrie!$C38</f>
        <v>1.0409105474569504</v>
      </c>
      <c r="K38">
        <f>industrie!K38/industrie!$C38</f>
        <v>1.0154906353262692</v>
      </c>
      <c r="L38">
        <f>industrie!L38/industrie!$C38</f>
        <v>1.0310615632680262</v>
      </c>
      <c r="M38">
        <f>industrie!M38/industrie!$C38</f>
        <v>1.0336148684405495</v>
      </c>
      <c r="N38">
        <f>industrie!N38/industrie!$C38</f>
        <v>1.0837470227863144</v>
      </c>
      <c r="O38">
        <f>industrie!O38/industrie!$C38</f>
        <v>1.1184691993877323</v>
      </c>
      <c r="P38">
        <f>industrie!P38/industrie!$C38</f>
        <v>1.0812689006992027</v>
      </c>
      <c r="Q38">
        <f>industrie!Q38/industrie!$C38</f>
        <v>0.87684390166636372</v>
      </c>
      <c r="R38">
        <f>industrie!R38/industrie!$C38</f>
        <v>0.9632599239847911</v>
      </c>
      <c r="S38">
        <f>industrie!S38/industrie!$C38</f>
        <v>0.98217722916023431</v>
      </c>
      <c r="T38">
        <f>industrie!T38/industrie!$C38</f>
        <v>0.94322582152119472</v>
      </c>
      <c r="U38">
        <f>industrie!U38/industrie!$C38</f>
        <v>0.93401041906175886</v>
      </c>
      <c r="V38">
        <f>industrie!V38/industrie!$C38</f>
        <v>0.9321731780328163</v>
      </c>
      <c r="W38">
        <f>industrie!W38/industrie!$C38</f>
        <v>0.95551862095243101</v>
      </c>
      <c r="X38">
        <f>industrie!X38/industrie!$C38</f>
        <v>0.97485052799694027</v>
      </c>
      <c r="Y38">
        <f>industrie!Y38/industrie!$C38</f>
        <v>1.0106121290024956</v>
      </c>
      <c r="Z38">
        <f>industrie!Z38/industrie!$C38</f>
        <v>1.0209961539837182</v>
      </c>
      <c r="AA38">
        <f>industrie!AA38/industrie!$C38</f>
        <v>1.0225739038780604</v>
      </c>
      <c r="AB38">
        <f>industrie!AB38/industrie!$C38</f>
        <v>0.88238628193365054</v>
      </c>
      <c r="AC38">
        <f>industrie!AC38/industrie!$C38</f>
        <v>1.0202673160149462</v>
      </c>
      <c r="AD38">
        <f>industrie!AD38/industrie!$C38</f>
        <v>1.0492832424201946</v>
      </c>
      <c r="AE38">
        <f>industrie!AE38/industrie!$C38</f>
        <v>1.0383327895333467</v>
      </c>
    </row>
    <row r="39" spans="1:31" x14ac:dyDescent="0.25">
      <c r="A39" t="s">
        <v>38</v>
      </c>
      <c r="B39" t="s">
        <v>40</v>
      </c>
      <c r="C39">
        <f>industrie!C39/industrie!$C39</f>
        <v>1</v>
      </c>
      <c r="D39">
        <f>industrie!D39/industrie!$C39</f>
        <v>1.038928016637128</v>
      </c>
      <c r="E39">
        <f>industrie!E39/industrie!$C39</f>
        <v>1.0734289027999377</v>
      </c>
      <c r="F39">
        <f>industrie!F39/industrie!$C39</f>
        <v>1.1134256823032656</v>
      </c>
      <c r="G39">
        <f>industrie!G39/industrie!$C39</f>
        <v>1.1139345418264637</v>
      </c>
      <c r="H39">
        <f>industrie!H39/industrie!$C39</f>
        <v>1.1576048976808215</v>
      </c>
      <c r="I39">
        <f>industrie!I39/industrie!$C39</f>
        <v>1.1842402995693375</v>
      </c>
      <c r="J39">
        <f>industrie!J39/industrie!$C39</f>
        <v>1.200465393342623</v>
      </c>
      <c r="K39">
        <f>industrie!K39/industrie!$C39</f>
        <v>1.1881096316004396</v>
      </c>
      <c r="L39">
        <f>industrie!L39/industrie!$C39</f>
        <v>1.2173572141230355</v>
      </c>
      <c r="M39">
        <f>industrie!M39/industrie!$C39</f>
        <v>1.2245286076929878</v>
      </c>
      <c r="N39">
        <f>industrie!N39/industrie!$C39</f>
        <v>1.278279854846111</v>
      </c>
      <c r="O39">
        <f>industrie!O39/industrie!$C39</f>
        <v>1.3618485861388139</v>
      </c>
      <c r="P39">
        <f>industrie!P39/industrie!$C39</f>
        <v>1.3390130545884711</v>
      </c>
      <c r="Q39">
        <f>industrie!Q39/industrie!$C39</f>
        <v>1.1384929338514194</v>
      </c>
      <c r="R39">
        <f>industrie!R39/industrie!$C39</f>
        <v>1.2058486745446049</v>
      </c>
      <c r="S39">
        <f>industrie!S39/industrie!$C39</f>
        <v>1.2325077565557103</v>
      </c>
      <c r="T39">
        <f>industrie!T39/industrie!$C39</f>
        <v>1.1822064401513845</v>
      </c>
      <c r="U39">
        <f>industrie!U39/industrie!$C39</f>
        <v>1.1738757730244465</v>
      </c>
      <c r="V39">
        <f>industrie!V39/industrie!$C39</f>
        <v>1.1910717518238958</v>
      </c>
      <c r="W39">
        <f>industrie!W39/industrie!$C39</f>
        <v>1.248323447320673</v>
      </c>
      <c r="X39">
        <f>industrie!X39/industrie!$C39</f>
        <v>1.3155507891269296</v>
      </c>
      <c r="Y39">
        <f>industrie!Y39/industrie!$C39</f>
        <v>1.3601736121343264</v>
      </c>
      <c r="Z39">
        <f>industrie!Z39/industrie!$C39</f>
        <v>1.3983822792696841</v>
      </c>
      <c r="AA39">
        <f>industrie!AA39/industrie!$C39</f>
        <v>1.4053421304111711</v>
      </c>
      <c r="AB39">
        <f>industrie!AB39/industrie!$C39</f>
        <v>1.2722640512585197</v>
      </c>
      <c r="AC39">
        <f>industrie!AC39/industrie!$C39</f>
        <v>1.4897786066405379</v>
      </c>
      <c r="AD39">
        <f>industrie!AD39/industrie!$C39</f>
        <v>1.6103772611885949</v>
      </c>
      <c r="AE39">
        <f>industrie!AE39/industrie!$C39</f>
        <v>1.7209829040039406</v>
      </c>
    </row>
    <row r="40" spans="1:31" x14ac:dyDescent="0.25">
      <c r="A40" t="s">
        <v>41</v>
      </c>
      <c r="B40" t="s">
        <v>40</v>
      </c>
      <c r="C40">
        <f>industrie!C40/industrie!$C40</f>
        <v>1</v>
      </c>
      <c r="D40">
        <f>industrie!D40/industrie!$C40</f>
        <v>1.0111439618638887</v>
      </c>
      <c r="E40">
        <f>industrie!E40/industrie!$C40</f>
        <v>1.0688747294624554</v>
      </c>
      <c r="F40">
        <f>industrie!F40/industrie!$C40</f>
        <v>1.111446560049751</v>
      </c>
      <c r="G40">
        <f>industrie!G40/industrie!$C40</f>
        <v>1.1408890275067602</v>
      </c>
      <c r="H40">
        <f>industrie!H40/industrie!$C40</f>
        <v>1.2486905580563039</v>
      </c>
      <c r="I40">
        <f>industrie!I40/industrie!$C40</f>
        <v>1.2741882532712581</v>
      </c>
      <c r="J40">
        <f>industrie!J40/industrie!$C40</f>
        <v>1.2869042869364697</v>
      </c>
      <c r="K40">
        <f>industrie!K40/industrie!$C40</f>
        <v>1.2925766816869331</v>
      </c>
      <c r="L40">
        <f>industrie!L40/industrie!$C40</f>
        <v>1.3478768511677899</v>
      </c>
      <c r="M40">
        <f>industrie!M40/industrie!$C40</f>
        <v>1.4014098005464468</v>
      </c>
      <c r="N40">
        <f>industrie!N40/industrie!$C40</f>
        <v>1.509917935170062</v>
      </c>
      <c r="O40">
        <f>industrie!O40/industrie!$C40</f>
        <v>1.6264150026606112</v>
      </c>
      <c r="P40">
        <f>industrie!P40/industrie!$C40</f>
        <v>1.6265610878074275</v>
      </c>
      <c r="Q40">
        <f>industrie!Q40/industrie!$C40</f>
        <v>1.2765915590235264</v>
      </c>
      <c r="R40">
        <f>industrie!R40/industrie!$C40</f>
        <v>1.4259901252120086</v>
      </c>
      <c r="S40">
        <f>industrie!S40/industrie!$C40</f>
        <v>1.5107540596604798</v>
      </c>
      <c r="T40">
        <f>industrie!T40/industrie!$C40</f>
        <v>1.4508641977645818</v>
      </c>
      <c r="U40">
        <f>industrie!U40/industrie!$C40</f>
        <v>1.4173270866945933</v>
      </c>
      <c r="V40">
        <f>industrie!V40/industrie!$C40</f>
        <v>1.423762405602728</v>
      </c>
      <c r="W40">
        <f>industrie!W40/industrie!$C40</f>
        <v>1.4316732475974434</v>
      </c>
      <c r="X40">
        <f>industrie!X40/industrie!$C40</f>
        <v>1.4324554183943286</v>
      </c>
      <c r="Y40">
        <f>industrie!Y40/industrie!$C40</f>
        <v>1.525557407124317</v>
      </c>
      <c r="Z40">
        <f>industrie!Z40/industrie!$C40</f>
        <v>1.578492764131332</v>
      </c>
      <c r="AA40">
        <f>industrie!AA40/industrie!$C40</f>
        <v>1.5644018578370658</v>
      </c>
      <c r="AB40">
        <f>industrie!AB40/industrie!$C40</f>
        <v>1.3952907891106301</v>
      </c>
      <c r="AC40">
        <f>industrie!AC40/industrie!$C40</f>
        <v>1.7206414999505422</v>
      </c>
      <c r="AD40">
        <f>industrie!AD40/industrie!$C40</f>
        <v>2.0256412562123653</v>
      </c>
      <c r="AE40">
        <f>industrie!AE40/industrie!$C40</f>
        <v>2.0363376548348739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f>industrie!C42/industrie!$C42</f>
        <v>1</v>
      </c>
      <c r="D42">
        <f>industrie!D42/industrie!$C42</f>
        <v>1.0188800627479291</v>
      </c>
      <c r="E42">
        <f>industrie!E42/industrie!$C42</f>
        <v>1.0445088054069422</v>
      </c>
      <c r="F42">
        <f>industrie!F42/industrie!$C42</f>
        <v>1.0943029654451704</v>
      </c>
      <c r="G42">
        <f>industrie!G42/industrie!$C42</f>
        <v>1.1435762745217393</v>
      </c>
      <c r="H42">
        <f>industrie!H42/industrie!$C42</f>
        <v>1.208283272411405</v>
      </c>
      <c r="I42">
        <f>industrie!I42/industrie!$C42</f>
        <v>1.2400044020973935</v>
      </c>
      <c r="J42">
        <f>industrie!J42/industrie!$C42</f>
        <v>1.2324546659986593</v>
      </c>
      <c r="K42">
        <f>industrie!K42/industrie!$C42</f>
        <v>1.2131927273156438</v>
      </c>
      <c r="L42">
        <f>industrie!L42/industrie!$C42</f>
        <v>1.2616151220915812</v>
      </c>
      <c r="M42">
        <f>industrie!M42/industrie!$C42</f>
        <v>1.3056340475772688</v>
      </c>
      <c r="N42">
        <f>industrie!N42/industrie!$C42</f>
        <v>1.3409643746774986</v>
      </c>
      <c r="O42">
        <f>industrie!O42/industrie!$C42</f>
        <v>1.4199521042632559</v>
      </c>
      <c r="P42">
        <f>industrie!P42/industrie!$C42</f>
        <v>1.4098587023333278</v>
      </c>
      <c r="Q42">
        <f>industrie!Q42/industrie!$C42</f>
        <v>1.2588639803586472</v>
      </c>
      <c r="R42">
        <f>industrie!R42/industrie!$C42</f>
        <v>1.3145454382467052</v>
      </c>
      <c r="S42">
        <f>industrie!S42/industrie!$C42</f>
        <v>1.3810080318168805</v>
      </c>
      <c r="T42">
        <f>industrie!T42/industrie!$C42</f>
        <v>1.3744016345192089</v>
      </c>
      <c r="U42">
        <f>industrie!U42/industrie!$C42</f>
        <v>1.3682169169573379</v>
      </c>
      <c r="V42">
        <f>industrie!V42/industrie!$C42</f>
        <v>1.3970450169522279</v>
      </c>
      <c r="W42">
        <f>industrie!W42/industrie!$C42</f>
        <v>1.4139192537993881</v>
      </c>
      <c r="X42">
        <f>industrie!X42/industrie!$C42</f>
        <v>1.4537914614232292</v>
      </c>
      <c r="Y42">
        <f>industrie!Y42/industrie!$C42</f>
        <v>1.555600111924228</v>
      </c>
      <c r="Z42">
        <f>industrie!Z42/industrie!$C42</f>
        <v>1.6310275625533734</v>
      </c>
      <c r="AA42">
        <f>industrie!AA42/industrie!$C42</f>
        <v>1.6495109403978676</v>
      </c>
      <c r="AB42">
        <f>industrie!AB42/industrie!$C42</f>
        <v>1.6192746165130256</v>
      </c>
      <c r="AC42">
        <f>industrie!AC42/industrie!$C42</f>
        <v>1.8019958617954155</v>
      </c>
      <c r="AD42">
        <f>industrie!AD42/industrie!$C42</f>
        <v>1.8903046717841172</v>
      </c>
      <c r="AE42">
        <f>industrie!AE42/industrie!$C42</f>
        <v>1.8730993567702043</v>
      </c>
    </row>
    <row r="43" spans="1:31" x14ac:dyDescent="0.25">
      <c r="A43" t="s">
        <v>38</v>
      </c>
      <c r="B43" t="s">
        <v>40</v>
      </c>
      <c r="C43">
        <f>industrie!C43/industrie!$C43</f>
        <v>1</v>
      </c>
      <c r="D43">
        <f>industrie!D43/industrie!$C43</f>
        <v>1.0002279698250849</v>
      </c>
      <c r="E43">
        <f>industrie!E43/industrie!$C43</f>
        <v>1.037262704136616</v>
      </c>
      <c r="F43">
        <f>industrie!F43/industrie!$C43</f>
        <v>1.1041822100638317</v>
      </c>
      <c r="G43">
        <f>industrie!G43/industrie!$C43</f>
        <v>1.1295697587664759</v>
      </c>
      <c r="H43">
        <f>industrie!H43/industrie!$C43</f>
        <v>1.1912252341871838</v>
      </c>
      <c r="I43">
        <f>industrie!I43/industrie!$C43</f>
        <v>1.2526320152532537</v>
      </c>
      <c r="J43">
        <f>industrie!J43/industrie!$C43</f>
        <v>1.2411713504103457</v>
      </c>
      <c r="K43">
        <f>industrie!K43/industrie!$C43</f>
        <v>1.2222913039873995</v>
      </c>
      <c r="L43">
        <f>industrie!L43/industrie!$C43</f>
        <v>1.2711182956146896</v>
      </c>
      <c r="M43">
        <f>industrie!M43/industrie!$C43</f>
        <v>1.3287946613611872</v>
      </c>
      <c r="N43">
        <f>industrie!N43/industrie!$C43</f>
        <v>1.3690002486943547</v>
      </c>
      <c r="O43">
        <f>industrie!O43/industrie!$C43</f>
        <v>1.4636077261046174</v>
      </c>
      <c r="P43">
        <f>industrie!P43/industrie!$C43</f>
        <v>1.45788775594794</v>
      </c>
      <c r="Q43">
        <f>industrie!Q43/industrie!$C43</f>
        <v>1.2847550360606814</v>
      </c>
      <c r="R43">
        <f>industrie!R43/industrie!$C43</f>
        <v>1.3022672635331178</v>
      </c>
      <c r="S43">
        <f>industrie!S43/industrie!$C43</f>
        <v>1.373331675370969</v>
      </c>
      <c r="T43">
        <f>industrie!T43/industrie!$C43</f>
        <v>1.3724405206001824</v>
      </c>
      <c r="U43">
        <f>industrie!U43/industrie!$C43</f>
        <v>1.3308256652573986</v>
      </c>
      <c r="V43">
        <f>industrie!V43/industrie!$C43</f>
        <v>1.3589281273315095</v>
      </c>
      <c r="W43">
        <f>industrie!W43/industrie!$C43</f>
        <v>1.4705711680344855</v>
      </c>
      <c r="X43">
        <f>industrie!X43/industrie!$C43</f>
        <v>1.5323717151620657</v>
      </c>
      <c r="Y43">
        <f>industrie!Y43/industrie!$C43</f>
        <v>1.6417143330846389</v>
      </c>
      <c r="Z43">
        <f>industrie!Z43/industrie!$C43</f>
        <v>1.7391817955732405</v>
      </c>
      <c r="AA43">
        <f>industrie!AA43/industrie!$C43</f>
        <v>1.7920086214042941</v>
      </c>
      <c r="AB43">
        <f>industrie!AB43/industrie!$C43</f>
        <v>1.7739782806930282</v>
      </c>
      <c r="AC43">
        <f>industrie!AC43/industrie!$C43</f>
        <v>1.9871922407361353</v>
      </c>
      <c r="AD43">
        <f>industrie!AD43/industrie!$C43</f>
        <v>2.1312277211307302</v>
      </c>
      <c r="AE43">
        <f>industrie!AE43/industrie!$C43</f>
        <v>2.398657050484954</v>
      </c>
    </row>
    <row r="44" spans="1:31" x14ac:dyDescent="0.25">
      <c r="A44" t="s">
        <v>41</v>
      </c>
      <c r="B44" t="s">
        <v>52</v>
      </c>
      <c r="C44">
        <f>industrie!C44/industrie!$C44</f>
        <v>1</v>
      </c>
      <c r="D44">
        <f>industrie!D44/industrie!$C44</f>
        <v>1.0383093377129058</v>
      </c>
      <c r="E44">
        <f>industrie!E44/industrie!$C44</f>
        <v>1.0976963318792567</v>
      </c>
      <c r="F44">
        <f>industrie!F44/industrie!$C44</f>
        <v>1.1545019966891954</v>
      </c>
      <c r="G44">
        <f>industrie!G44/industrie!$C44</f>
        <v>1.1963377330531599</v>
      </c>
      <c r="H44">
        <f>industrie!H44/industrie!$C44</f>
        <v>1.2548119777883411</v>
      </c>
      <c r="I44">
        <f>industrie!I44/industrie!$C44</f>
        <v>1.2604599171036903</v>
      </c>
      <c r="J44">
        <f>industrie!J44/industrie!$C44</f>
        <v>1.24121364873281</v>
      </c>
      <c r="K44">
        <f>industrie!K44/industrie!$C44</f>
        <v>1.2367293219182827</v>
      </c>
      <c r="L44">
        <f>industrie!L44/industrie!$C44</f>
        <v>1.2762849293304643</v>
      </c>
      <c r="M44">
        <f>industrie!M44/industrie!$C44</f>
        <v>1.3059633491242661</v>
      </c>
      <c r="N44">
        <f>industrie!N44/industrie!$C44</f>
        <v>1.3403065759785793</v>
      </c>
      <c r="O44">
        <f>industrie!O44/industrie!$C44</f>
        <v>1.3930863831265428</v>
      </c>
      <c r="P44">
        <f>industrie!P44/industrie!$C44</f>
        <v>1.3836373595304741</v>
      </c>
      <c r="Q44">
        <f>industrie!Q44/industrie!$C44</f>
        <v>1.2784440104527017</v>
      </c>
      <c r="R44">
        <f>industrie!R44/industrie!$C44</f>
        <v>1.3316411773392547</v>
      </c>
      <c r="S44">
        <f>industrie!S44/industrie!$C44</f>
        <v>1.4107646001186258</v>
      </c>
      <c r="T44">
        <f>industrie!T44/industrie!$C44</f>
        <v>1.4114845462211907</v>
      </c>
      <c r="U44">
        <f>industrie!U44/industrie!$C44</f>
        <v>1.4173201081225411</v>
      </c>
      <c r="V44">
        <f>industrie!V44/industrie!$C44</f>
        <v>1.4500954120096254</v>
      </c>
      <c r="W44">
        <f>industrie!W44/industrie!$C44</f>
        <v>1.5142481403015944</v>
      </c>
      <c r="X44">
        <f>industrie!X44/industrie!$C44</f>
        <v>1.551005323102326</v>
      </c>
      <c r="Y44">
        <f>industrie!Y44/industrie!$C44</f>
        <v>1.6135128202346523</v>
      </c>
      <c r="Z44">
        <f>industrie!Z44/industrie!$C44</f>
        <v>1.7022531226704645</v>
      </c>
      <c r="AA44">
        <f>industrie!AA44/industrie!$C44</f>
        <v>1.6849561729101625</v>
      </c>
      <c r="AB44">
        <f>industrie!AB44/industrie!$C44</f>
        <v>1.6136661259358822</v>
      </c>
      <c r="AC44">
        <f>industrie!AC44/industrie!$C44</f>
        <v>1.6707629219122608</v>
      </c>
      <c r="AD44">
        <f>industrie!AD44/industrie!$C44</f>
        <v>1.7387812015204815</v>
      </c>
      <c r="AE44">
        <f>industrie!AE44/industrie!$C44</f>
        <v>1.7091271622128146</v>
      </c>
    </row>
    <row r="45" spans="1:31" x14ac:dyDescent="0.25">
      <c r="A45" t="s">
        <v>41</v>
      </c>
      <c r="B45" t="s">
        <v>40</v>
      </c>
      <c r="C45">
        <f>industrie!C45/industrie!$C45</f>
        <v>1</v>
      </c>
      <c r="D45">
        <f>industrie!D45/industrie!$C45</f>
        <v>1.0464612732221521</v>
      </c>
      <c r="E45">
        <f>industrie!E45/industrie!$C45</f>
        <v>1.1316662933474515</v>
      </c>
      <c r="F45">
        <f>industrie!F45/industrie!$C45</f>
        <v>1.1727585574945529</v>
      </c>
      <c r="G45">
        <f>industrie!G45/industrie!$C45</f>
        <v>1.2192741316934439</v>
      </c>
      <c r="H45">
        <f>industrie!H45/industrie!$C45</f>
        <v>1.3798353322880395</v>
      </c>
      <c r="I45">
        <f>industrie!I45/industrie!$C45</f>
        <v>1.4029336102683148</v>
      </c>
      <c r="J45">
        <f>industrie!J45/industrie!$C45</f>
        <v>1.3733599408119355</v>
      </c>
      <c r="K45">
        <f>industrie!K45/industrie!$C45</f>
        <v>1.3751790235326857</v>
      </c>
      <c r="L45">
        <f>industrie!L45/industrie!$C45</f>
        <v>1.4585921114256042</v>
      </c>
      <c r="M45">
        <f>industrie!M45/industrie!$C45</f>
        <v>1.5595104766946994</v>
      </c>
      <c r="N45">
        <f>industrie!N45/industrie!$C45</f>
        <v>1.6585147325337515</v>
      </c>
      <c r="O45">
        <f>industrie!O45/industrie!$C45</f>
        <v>1.7822666585215201</v>
      </c>
      <c r="P45">
        <f>industrie!P45/industrie!$C45</f>
        <v>1.8604057640486809</v>
      </c>
      <c r="Q45">
        <f>industrie!Q45/industrie!$C45</f>
        <v>1.5865184250001696</v>
      </c>
      <c r="R45">
        <f>industrie!R45/industrie!$C45</f>
        <v>1.7476837239609848</v>
      </c>
      <c r="S45">
        <f>industrie!S45/industrie!$C45</f>
        <v>1.9818023851704032</v>
      </c>
      <c r="T45">
        <f>industrie!T45/industrie!$C45</f>
        <v>2.0308633176539264</v>
      </c>
      <c r="U45">
        <f>industrie!U45/industrie!$C45</f>
        <v>2.010323973202468</v>
      </c>
      <c r="V45">
        <f>industrie!V45/industrie!$C45</f>
        <v>2.0190867933236949</v>
      </c>
      <c r="W45">
        <f>industrie!W45/industrie!$C45</f>
        <v>2.0574640086338554</v>
      </c>
      <c r="X45">
        <f>industrie!X45/industrie!$C45</f>
        <v>2.0555906249363662</v>
      </c>
      <c r="Y45">
        <f>industrie!Y45/industrie!$C45</f>
        <v>2.2259192137218569</v>
      </c>
      <c r="Z45">
        <f>industrie!Z45/industrie!$C45</f>
        <v>2.4054450304424853</v>
      </c>
      <c r="AA45">
        <f>industrie!AA45/industrie!$C45</f>
        <v>2.3893990918161641</v>
      </c>
      <c r="AB45">
        <f>industrie!AB45/industrie!$C45</f>
        <v>2.2175704385482633</v>
      </c>
      <c r="AC45">
        <f>industrie!AC45/industrie!$C45</f>
        <v>2.5610987802643099</v>
      </c>
      <c r="AD45">
        <f>industrie!AD45/industrie!$C45</f>
        <v>3.1855600127607295</v>
      </c>
      <c r="AE45">
        <f>industrie!AE45/industrie!$C45</f>
        <v>3.1291752360395582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f>industrie!C47/industrie!$C47</f>
        <v>1</v>
      </c>
      <c r="D47">
        <f>industrie!D47/industrie!$C47</f>
        <v>1.0441358879562614</v>
      </c>
      <c r="E47">
        <f>industrie!E47/industrie!$C47</f>
        <v>1.0951841905610618</v>
      </c>
      <c r="F47">
        <f>industrie!F47/industrie!$C47</f>
        <v>1.0870193523525091</v>
      </c>
      <c r="G47">
        <f>industrie!G47/industrie!$C47</f>
        <v>1.092456556557762</v>
      </c>
      <c r="H47">
        <f>industrie!H47/industrie!$C47</f>
        <v>1.1038608364744278</v>
      </c>
      <c r="I47">
        <f>industrie!I47/industrie!$C47</f>
        <v>1.0946181914522093</v>
      </c>
      <c r="J47">
        <f>industrie!J47/industrie!$C47</f>
        <v>1.0872421392357807</v>
      </c>
      <c r="K47">
        <f>industrie!K47/industrie!$C47</f>
        <v>1.1209190862125025</v>
      </c>
      <c r="L47">
        <f>industrie!L47/industrie!$C47</f>
        <v>1.1699201579980492</v>
      </c>
      <c r="M47">
        <f>industrie!M47/industrie!$C47</f>
        <v>1.2139958332831562</v>
      </c>
      <c r="N47">
        <f>industrie!N47/industrie!$C47</f>
        <v>1.2436565950938716</v>
      </c>
      <c r="O47">
        <f>industrie!O47/industrie!$C47</f>
        <v>1.2915919025999831</v>
      </c>
      <c r="P47">
        <f>industrie!P47/industrie!$C47</f>
        <v>1.3294054600850203</v>
      </c>
      <c r="Q47">
        <f>industrie!Q47/industrie!$C47</f>
        <v>1.230548296583533</v>
      </c>
      <c r="R47">
        <f>industrie!R47/industrie!$C47</f>
        <v>1.2476125675887233</v>
      </c>
      <c r="S47">
        <f>industrie!S47/industrie!$C47</f>
        <v>1.2690723635881935</v>
      </c>
      <c r="T47">
        <f>industrie!T47/industrie!$C47</f>
        <v>1.2949999397873289</v>
      </c>
      <c r="U47">
        <f>industrie!U47/industrie!$C47</f>
        <v>1.3347523452835415</v>
      </c>
      <c r="V47">
        <f>industrie!V47/industrie!$C47</f>
        <v>1.3735895181782054</v>
      </c>
      <c r="W47">
        <f>industrie!W47/industrie!$C47</f>
        <v>1.3120943171280965</v>
      </c>
      <c r="X47">
        <f>industrie!X47/industrie!$C47</f>
        <v>1.2581618275749948</v>
      </c>
      <c r="Y47">
        <f>industrie!Y47/industrie!$C47</f>
        <v>1.2606425896265609</v>
      </c>
      <c r="Z47">
        <f>industrie!Z47/industrie!$C47</f>
        <v>1.2827948313443081</v>
      </c>
      <c r="AA47">
        <f>industrie!AA47/industrie!$C47</f>
        <v>1.3061754115536073</v>
      </c>
      <c r="AB47">
        <f>industrie!AB47/industrie!$C47</f>
        <v>1.2370572863353364</v>
      </c>
      <c r="AC47">
        <f>industrie!AC47/industrie!$C47</f>
        <v>1.3070364527511169</v>
      </c>
      <c r="AD47">
        <f>industrie!AD47/industrie!$C47</f>
        <v>1.3009308878960488</v>
      </c>
      <c r="AE47" t="e">
        <f>industrie!AE47/industrie!$C47</f>
        <v>#VALUE!</v>
      </c>
    </row>
    <row r="48" spans="1:31" x14ac:dyDescent="0.25">
      <c r="A48" t="s">
        <v>38</v>
      </c>
      <c r="B48" t="s">
        <v>55</v>
      </c>
      <c r="C48">
        <f>industrie!C48/industrie!$C48</f>
        <v>1</v>
      </c>
      <c r="D48">
        <f>industrie!D48/industrie!$C48</f>
        <v>1.0206944965332871</v>
      </c>
      <c r="E48">
        <f>industrie!E48/industrie!$C48</f>
        <v>1.1006933425650789</v>
      </c>
      <c r="F48">
        <f>industrie!F48/industrie!$C48</f>
        <v>1.1792978103453249</v>
      </c>
      <c r="G48">
        <f>industrie!G48/industrie!$C48</f>
        <v>1.2324091971266191</v>
      </c>
      <c r="H48">
        <f>industrie!H48/industrie!$C48</f>
        <v>1.3024454509611594</v>
      </c>
      <c r="I48">
        <f>industrie!I48/industrie!$C48</f>
        <v>1.3602111761820961</v>
      </c>
      <c r="J48">
        <f>industrie!J48/industrie!$C48</f>
        <v>1.3546432795776477</v>
      </c>
      <c r="K48">
        <f>industrie!K48/industrie!$C48</f>
        <v>1.4016867168642837</v>
      </c>
      <c r="L48">
        <f>industrie!L48/industrie!$C48</f>
        <v>1.4852147823327468</v>
      </c>
      <c r="M48">
        <f>industrie!M48/industrie!$C48</f>
        <v>1.5807825827731778</v>
      </c>
      <c r="N48">
        <f>industrie!N48/industrie!$C48</f>
        <v>1.7872563444210445</v>
      </c>
      <c r="O48">
        <f>industrie!O48/industrie!$C48</f>
        <v>1.8955274115531451</v>
      </c>
      <c r="P48">
        <f>industrie!P48/industrie!$C48</f>
        <v>1.9706122762984546</v>
      </c>
      <c r="Q48">
        <f>industrie!Q48/industrie!$C48</f>
        <v>1.7531277346642433</v>
      </c>
      <c r="R48">
        <f>industrie!R48/industrie!$C48</f>
        <v>1.8233467001317447</v>
      </c>
      <c r="S48">
        <f>industrie!S48/industrie!$C48</f>
        <v>1.8458971621998481</v>
      </c>
      <c r="T48">
        <f>industrie!T48/industrie!$C48</f>
        <v>1.9239919606881497</v>
      </c>
      <c r="U48">
        <f>industrie!U48/industrie!$C48</f>
        <v>1.9938839684966678</v>
      </c>
      <c r="V48">
        <f>industrie!V48/industrie!$C48</f>
        <v>2.0940195597611284</v>
      </c>
      <c r="W48">
        <f>industrie!W48/industrie!$C48</f>
        <v>2.0955101020300222</v>
      </c>
      <c r="X48">
        <f>industrie!X48/industrie!$C48</f>
        <v>1.9985767725432497</v>
      </c>
      <c r="Y48">
        <f>industrie!Y48/industrie!$C48</f>
        <v>2.0700266374328056</v>
      </c>
      <c r="Z48">
        <f>industrie!Z48/industrie!$C48</f>
        <v>2.0993951283308809</v>
      </c>
      <c r="AA48">
        <f>industrie!AA48/industrie!$C48</f>
        <v>2.1708642260239062</v>
      </c>
      <c r="AB48">
        <f>industrie!AB48/industrie!$C48</f>
        <v>2.1929819500139436</v>
      </c>
      <c r="AC48">
        <f>industrie!AC48/industrie!$C48</f>
        <v>2.3348719576109009</v>
      </c>
      <c r="AD48">
        <f>industrie!AD48/industrie!$C48</f>
        <v>2.6747252113204283</v>
      </c>
      <c r="AE48" t="e">
        <f>industrie!AE48/industrie!$C48</f>
        <v>#VALUE!</v>
      </c>
    </row>
    <row r="49" spans="1:31" x14ac:dyDescent="0.25">
      <c r="A49" t="s">
        <v>41</v>
      </c>
      <c r="B49" t="s">
        <v>55</v>
      </c>
      <c r="C49">
        <f>industrie!C49/industrie!$C49</f>
        <v>1</v>
      </c>
      <c r="D49">
        <f>industrie!D49/industrie!$C49</f>
        <v>1.0507127002843866</v>
      </c>
      <c r="E49">
        <f>industrie!E49/industrie!$C49</f>
        <v>1.1513375413285243</v>
      </c>
      <c r="F49">
        <f>industrie!F49/industrie!$C49</f>
        <v>1.2437920510508427</v>
      </c>
      <c r="G49">
        <f>industrie!G49/industrie!$C49</f>
        <v>1.2606355922406418</v>
      </c>
      <c r="H49">
        <f>industrie!H49/industrie!$C49</f>
        <v>1.3150880904487758</v>
      </c>
      <c r="I49">
        <f>industrie!I49/industrie!$C49</f>
        <v>1.3597604679660587</v>
      </c>
      <c r="J49">
        <f>industrie!J49/industrie!$C49</f>
        <v>1.3263681764583477</v>
      </c>
      <c r="K49">
        <f>industrie!K49/industrie!$C49</f>
        <v>1.3120852697047467</v>
      </c>
      <c r="L49">
        <f>industrie!L49/industrie!$C49</f>
        <v>1.4195365425076878</v>
      </c>
      <c r="M49">
        <f>industrie!M49/industrie!$C49</f>
        <v>1.5680244387413007</v>
      </c>
      <c r="N49">
        <f>industrie!N49/industrie!$C49</f>
        <v>1.8342263762687567</v>
      </c>
      <c r="O49">
        <f>industrie!O49/industrie!$C49</f>
        <v>2.0582009664516425</v>
      </c>
      <c r="P49">
        <f>industrie!P49/industrie!$C49</f>
        <v>2.1759988208365124</v>
      </c>
      <c r="Q49">
        <f>industrie!Q49/industrie!$C49</f>
        <v>1.9251780305657673</v>
      </c>
      <c r="R49">
        <f>industrie!R49/industrie!$C49</f>
        <v>1.9444926128875633</v>
      </c>
      <c r="S49">
        <f>industrie!S49/industrie!$C49</f>
        <v>2.0803449631222399</v>
      </c>
      <c r="T49">
        <f>industrie!T49/industrie!$C49</f>
        <v>2.1340662643638297</v>
      </c>
      <c r="U49">
        <f>industrie!U49/industrie!$C49</f>
        <v>2.2136511294536541</v>
      </c>
      <c r="V49">
        <f>industrie!V49/industrie!$C49</f>
        <v>2.3069726711521121</v>
      </c>
      <c r="W49">
        <f>industrie!W49/industrie!$C49</f>
        <v>2.2747624332385379</v>
      </c>
      <c r="X49">
        <f>industrie!X49/industrie!$C49</f>
        <v>2.1051305172134747</v>
      </c>
      <c r="Y49">
        <f>industrie!Y49/industrie!$C49</f>
        <v>2.2130326466440082</v>
      </c>
      <c r="Z49">
        <f>industrie!Z49/industrie!$C49</f>
        <v>2.3880546114540704</v>
      </c>
      <c r="AA49">
        <f>industrie!AA49/industrie!$C49</f>
        <v>2.4723676909204411</v>
      </c>
      <c r="AB49">
        <f>industrie!AB49/industrie!$C49</f>
        <v>2.4222070009941965</v>
      </c>
      <c r="AC49">
        <f>industrie!AC49/industrie!$C49</f>
        <v>2.7023363621650365</v>
      </c>
      <c r="AD49">
        <f>industrie!AD49/industrie!$C49</f>
        <v>3.1389274236433842</v>
      </c>
      <c r="AE49" t="e">
        <f>industrie!AE49/industrie!$C49</f>
        <v>#VALUE!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f>industrie!C51/industrie!$C51</f>
        <v>1</v>
      </c>
      <c r="D51">
        <f>industrie!D51/industrie!$C51</f>
        <v>1.038277969959398</v>
      </c>
      <c r="E51">
        <f>industrie!E51/industrie!$C51</f>
        <v>1.1190695868818983</v>
      </c>
      <c r="F51">
        <f>industrie!F51/industrie!$C51</f>
        <v>1.219579835731246</v>
      </c>
      <c r="G51">
        <f>industrie!G51/industrie!$C51</f>
        <v>1.3169871121616843</v>
      </c>
      <c r="H51">
        <f>industrie!H51/industrie!$C51</f>
        <v>1.4362960028291025</v>
      </c>
      <c r="I51">
        <f>industrie!I51/industrie!$C51</f>
        <v>1.4264287100728281</v>
      </c>
      <c r="J51">
        <f>industrie!J51/industrie!$C51</f>
        <v>1.508400892337227</v>
      </c>
      <c r="K51">
        <f>industrie!K51/industrie!$C51</f>
        <v>1.5430946233757254</v>
      </c>
      <c r="L51">
        <f>industrie!L51/industrie!$C51</f>
        <v>1.6279092028259119</v>
      </c>
      <c r="M51">
        <f>industrie!M51/industrie!$C51</f>
        <v>1.6753977095968795</v>
      </c>
      <c r="N51">
        <f>industrie!N51/industrie!$C51</f>
        <v>1.793440949131992</v>
      </c>
      <c r="O51">
        <f>industrie!O51/industrie!$C51</f>
        <v>1.8613979063577697</v>
      </c>
      <c r="P51">
        <f>industrie!P51/industrie!$C51</f>
        <v>1.7840070621206039</v>
      </c>
      <c r="Q51">
        <f>industrie!Q51/industrie!$C51</f>
        <v>1.3941466294061811</v>
      </c>
      <c r="R51">
        <f>industrie!R51/industrie!$C51</f>
        <v>1.710676405444427</v>
      </c>
      <c r="S51">
        <f>industrie!S51/industrie!$C51</f>
        <v>1.8073072740374005</v>
      </c>
      <c r="T51">
        <f>industrie!T51/industrie!$C51</f>
        <v>1.679162755822394</v>
      </c>
      <c r="U51">
        <f>industrie!U51/industrie!$C51</f>
        <v>1.609671595438338</v>
      </c>
      <c r="V51">
        <f>industrie!V51/industrie!$C51</f>
        <v>1.5773841969097904</v>
      </c>
      <c r="W51">
        <f>industrie!W51/industrie!$C51</f>
        <v>1.6847465108178605</v>
      </c>
      <c r="X51">
        <f>industrie!X51/industrie!$C51</f>
        <v>1.7154624811548269</v>
      </c>
      <c r="Y51">
        <f>industrie!Y51/industrie!$C51</f>
        <v>1.7677982190480495</v>
      </c>
      <c r="Z51">
        <f>industrie!Z51/industrie!$C51</f>
        <v>1.8205540680314074</v>
      </c>
      <c r="AA51">
        <f>industrie!AA51/industrie!$C51</f>
        <v>1.7996229635912584</v>
      </c>
      <c r="AB51">
        <f>industrie!AB51/industrie!$C51</f>
        <v>1.6875702954869964</v>
      </c>
      <c r="AC51">
        <f>industrie!AC51/industrie!$C51</f>
        <v>2.0113297047788965</v>
      </c>
      <c r="AD51">
        <f>industrie!AD51/industrie!$C51</f>
        <v>2.1083992969786567</v>
      </c>
      <c r="AE51">
        <f>industrie!AE51/industrie!$C51</f>
        <v>1.9914302655474341</v>
      </c>
    </row>
    <row r="52" spans="1:31" x14ac:dyDescent="0.25">
      <c r="A52" t="s">
        <v>38</v>
      </c>
      <c r="B52" t="s">
        <v>58</v>
      </c>
      <c r="C52">
        <f>industrie!C52/industrie!$C52</f>
        <v>1</v>
      </c>
      <c r="D52">
        <f>industrie!D52/industrie!$C52</f>
        <v>1.003676253390263</v>
      </c>
      <c r="E52">
        <f>industrie!E52/industrie!$C52</f>
        <v>1.0611187196219019</v>
      </c>
      <c r="F52">
        <f>industrie!F52/industrie!$C52</f>
        <v>1.133773731840275</v>
      </c>
      <c r="G52">
        <f>industrie!G52/industrie!$C52</f>
        <v>1.1820000537071349</v>
      </c>
      <c r="H52">
        <f>industrie!H52/industrie!$C52</f>
        <v>1.2845242890518005</v>
      </c>
      <c r="I52">
        <f>industrie!I52/industrie!$C52</f>
        <v>1.2759204060259406</v>
      </c>
      <c r="J52">
        <f>industrie!J52/industrie!$C52</f>
        <v>1.3012164666075887</v>
      </c>
      <c r="K52">
        <f>industrie!K52/industrie!$C52</f>
        <v>1.2959880770160315</v>
      </c>
      <c r="L52">
        <f>industrie!L52/industrie!$C52</f>
        <v>1.3021858803942103</v>
      </c>
      <c r="M52">
        <f>industrie!M52/industrie!$C52</f>
        <v>1.3309299390424019</v>
      </c>
      <c r="N52">
        <f>industrie!N52/industrie!$C52</f>
        <v>1.4097746985687047</v>
      </c>
      <c r="O52">
        <f>industrie!O52/industrie!$C52</f>
        <v>1.4999409221515079</v>
      </c>
      <c r="P52">
        <f>industrie!P52/industrie!$C52</f>
        <v>1.4169768253712505</v>
      </c>
      <c r="Q52">
        <f>industrie!Q52/industrie!$C52</f>
        <v>1.2299524691855312</v>
      </c>
      <c r="R52">
        <f>industrie!R52/industrie!$C52</f>
        <v>1.4229624855662075</v>
      </c>
      <c r="S52">
        <f>industrie!S52/industrie!$C52</f>
        <v>1.4690324659631031</v>
      </c>
      <c r="T52">
        <f>industrie!T52/industrie!$C52</f>
        <v>1.4078305002819624</v>
      </c>
      <c r="U52">
        <f>industrie!U52/industrie!$C52</f>
        <v>1.3653239882918446</v>
      </c>
      <c r="V52">
        <f>industrie!V52/industrie!$C52</f>
        <v>1.3883912027712881</v>
      </c>
      <c r="W52">
        <f>industrie!W52/industrie!$C52</f>
        <v>1.5639866806305218</v>
      </c>
      <c r="X52">
        <f>industrie!X52/industrie!$C52</f>
        <v>1.593576626654851</v>
      </c>
      <c r="Y52">
        <f>industrie!Y52/industrie!$C52</f>
        <v>1.641064475415559</v>
      </c>
      <c r="Z52">
        <f>industrie!Z52/industrie!$C52</f>
        <v>1.7209216144364778</v>
      </c>
      <c r="AA52">
        <f>industrie!AA52/industrie!$C52</f>
        <v>1.7755202878702436</v>
      </c>
      <c r="AB52">
        <f>industrie!AB52/industrie!$C52</f>
        <v>1.7043422218641746</v>
      </c>
      <c r="AC52">
        <f>industrie!AC52/industrie!$C52</f>
        <v>1.9772577136872633</v>
      </c>
      <c r="AD52">
        <f>industrie!AD52/industrie!$C52</f>
        <v>2.2104890034641103</v>
      </c>
      <c r="AE52">
        <f>industrie!AE52/industrie!$C52</f>
        <v>2.3651279572491206</v>
      </c>
    </row>
    <row r="53" spans="1:31" x14ac:dyDescent="0.25">
      <c r="A53" t="s">
        <v>41</v>
      </c>
      <c r="B53" t="s">
        <v>57</v>
      </c>
      <c r="C53">
        <f>industrie!C53/industrie!$C53</f>
        <v>1</v>
      </c>
      <c r="D53">
        <f>industrie!D53/industrie!$C53</f>
        <v>1.0245886329760157</v>
      </c>
      <c r="E53">
        <f>industrie!E53/industrie!$C53</f>
        <v>1.0946541513918544</v>
      </c>
      <c r="F53">
        <f>industrie!F53/industrie!$C53</f>
        <v>1.1659458053930922</v>
      </c>
      <c r="G53">
        <f>industrie!G53/industrie!$C53</f>
        <v>1.2436640505689371</v>
      </c>
      <c r="H53">
        <f>industrie!H53/industrie!$C53</f>
        <v>1.3591156295664211</v>
      </c>
      <c r="I53">
        <f>industrie!I53/industrie!$C53</f>
        <v>1.3558898821840448</v>
      </c>
      <c r="J53">
        <f>industrie!J53/industrie!$C53</f>
        <v>1.3563330195969281</v>
      </c>
      <c r="K53">
        <f>industrie!K53/industrie!$C53</f>
        <v>1.3601403390550553</v>
      </c>
      <c r="L53">
        <f>industrie!L53/industrie!$C53</f>
        <v>1.4171351349371735</v>
      </c>
      <c r="M53">
        <f>industrie!M53/industrie!$C53</f>
        <v>1.4654590866974544</v>
      </c>
      <c r="N53">
        <f>industrie!N53/industrie!$C53</f>
        <v>1.5305057992404405</v>
      </c>
      <c r="O53">
        <f>industrie!O53/industrie!$C53</f>
        <v>1.5714253276836365</v>
      </c>
      <c r="P53">
        <f>industrie!P53/industrie!$C53</f>
        <v>1.5293294708353324</v>
      </c>
      <c r="Q53">
        <f>industrie!Q53/industrie!$C53</f>
        <v>1.2582385104723259</v>
      </c>
      <c r="R53">
        <f>industrie!R53/industrie!$C53</f>
        <v>1.3764902784441115</v>
      </c>
      <c r="S53">
        <f>industrie!S53/industrie!$C53</f>
        <v>1.4270372418541455</v>
      </c>
      <c r="T53">
        <f>industrie!T53/industrie!$C53</f>
        <v>1.3607131216284019</v>
      </c>
      <c r="U53">
        <f>industrie!U53/industrie!$C53</f>
        <v>1.3193526531479236</v>
      </c>
      <c r="V53">
        <f>industrie!V53/industrie!$C53</f>
        <v>1.3273459731260964</v>
      </c>
      <c r="W53">
        <f>industrie!W53/industrie!$C53</f>
        <v>1.3745800265882449</v>
      </c>
      <c r="X53">
        <f>industrie!X53/industrie!$C53</f>
        <v>1.4220448044885059</v>
      </c>
      <c r="Y53">
        <f>industrie!Y53/industrie!$C53</f>
        <v>1.4702530278004637</v>
      </c>
      <c r="Z53">
        <f>industrie!Z53/industrie!$C53</f>
        <v>1.514545527791308</v>
      </c>
      <c r="AA53">
        <f>industrie!AA53/industrie!$C53</f>
        <v>1.5157423650353594</v>
      </c>
      <c r="AB53">
        <f>industrie!AB53/industrie!$C53</f>
        <v>1.4374374205740277</v>
      </c>
      <c r="AC53">
        <f>industrie!AC53/industrie!$C53</f>
        <v>1.5340032887388162</v>
      </c>
      <c r="AD53">
        <f>industrie!AD53/industrie!$C53</f>
        <v>1.578401262758512</v>
      </c>
      <c r="AE53" t="e">
        <f>industrie!AE53/industrie!$C53</f>
        <v>#VALUE!</v>
      </c>
    </row>
    <row r="54" spans="1:31" x14ac:dyDescent="0.25">
      <c r="A54" t="s">
        <v>41</v>
      </c>
      <c r="B54" t="s">
        <v>58</v>
      </c>
      <c r="C54">
        <f>industrie!C54/industrie!$C54</f>
        <v>1</v>
      </c>
      <c r="D54">
        <f>industrie!D54/industrie!$C54</f>
        <v>0.99270275853003587</v>
      </c>
      <c r="E54">
        <f>industrie!E54/industrie!$C54</f>
        <v>1.0664140987362214</v>
      </c>
      <c r="F54">
        <f>industrie!F54/industrie!$C54</f>
        <v>1.1232296772012844</v>
      </c>
      <c r="G54">
        <f>industrie!G54/industrie!$C54</f>
        <v>1.1894212532627271</v>
      </c>
      <c r="H54">
        <f>industrie!H54/industrie!$C54</f>
        <v>1.3360120556588362</v>
      </c>
      <c r="I54">
        <f>industrie!I54/industrie!$C54</f>
        <v>1.356311381518412</v>
      </c>
      <c r="J54">
        <f>industrie!J54/industrie!$C54</f>
        <v>1.3422717968940716</v>
      </c>
      <c r="K54">
        <f>industrie!K54/industrie!$C54</f>
        <v>1.3375565695829343</v>
      </c>
      <c r="L54">
        <f>industrie!L54/industrie!$C54</f>
        <v>1.4046138245732636</v>
      </c>
      <c r="M54">
        <f>industrie!M54/industrie!$C54</f>
        <v>1.4977334610256698</v>
      </c>
      <c r="N54">
        <f>industrie!N54/industrie!$C54</f>
        <v>1.6168948228268829</v>
      </c>
      <c r="O54">
        <f>industrie!O54/industrie!$C54</f>
        <v>1.7184628096069705</v>
      </c>
      <c r="P54">
        <f>industrie!P54/industrie!$C54</f>
        <v>1.72904906765816</v>
      </c>
      <c r="Q54">
        <f>industrie!Q54/industrie!$C54</f>
        <v>1.4299504253281505</v>
      </c>
      <c r="R54">
        <f>industrie!R54/industrie!$C54</f>
        <v>1.5803541584511671</v>
      </c>
      <c r="S54">
        <f>industrie!S54/industrie!$C54</f>
        <v>1.6579986104069255</v>
      </c>
      <c r="T54">
        <f>industrie!T54/industrie!$C54</f>
        <v>1.5919619551950124</v>
      </c>
      <c r="U54">
        <f>industrie!U54/industrie!$C54</f>
        <v>1.5203913394550541</v>
      </c>
      <c r="V54">
        <f>industrie!V54/industrie!$C54</f>
        <v>1.5542354421347153</v>
      </c>
      <c r="W54">
        <f>industrie!W54/industrie!$C54</f>
        <v>1.6221020411995568</v>
      </c>
      <c r="X54">
        <f>industrie!X54/industrie!$C54</f>
        <v>1.6530223649371867</v>
      </c>
      <c r="Y54">
        <f>industrie!Y54/industrie!$C54</f>
        <v>1.7770717142696186</v>
      </c>
      <c r="Z54">
        <f>industrie!Z54/industrie!$C54</f>
        <v>1.9295626537472068</v>
      </c>
      <c r="AA54">
        <f>industrie!AA54/industrie!$C54</f>
        <v>1.9845342046457477</v>
      </c>
      <c r="AB54">
        <f>industrie!AB54/industrie!$C54</f>
        <v>1.842603233620641</v>
      </c>
      <c r="AC54">
        <f>industrie!AC54/industrie!$C54</f>
        <v>2.1013060297072466</v>
      </c>
      <c r="AD54">
        <f>industrie!AD54/industrie!$C54</f>
        <v>2.5374213659324356</v>
      </c>
      <c r="AE54" t="e">
        <f>industrie!AE54/industrie!$C54</f>
        <v>#VALUE!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f>industrie!C56/industrie!$C56</f>
        <v>1</v>
      </c>
      <c r="D56">
        <f>industrie!D56/industrie!$C56</f>
        <v>1.0074606454749893</v>
      </c>
      <c r="E56">
        <f>industrie!E56/industrie!$C56</f>
        <v>1.0511988695070809</v>
      </c>
      <c r="F56">
        <f>industrie!F56/industrie!$C56</f>
        <v>1.1032790372576431</v>
      </c>
      <c r="G56">
        <f>industrie!G56/industrie!$C56</f>
        <v>1.1574484896371482</v>
      </c>
      <c r="H56">
        <f>industrie!H56/industrie!$C56</f>
        <v>1.21298547377378</v>
      </c>
      <c r="I56">
        <f>industrie!I56/industrie!$C56</f>
        <v>1.2599222026378167</v>
      </c>
      <c r="J56">
        <f>industrie!J56/industrie!$C56</f>
        <v>1.305096335014891</v>
      </c>
      <c r="K56">
        <f>industrie!K56/industrie!$C56</f>
        <v>1.3417006017139732</v>
      </c>
      <c r="L56">
        <f>industrie!L56/industrie!$C56</f>
        <v>1.3761851941895096</v>
      </c>
      <c r="M56">
        <f>industrie!M56/industrie!$C56</f>
        <v>1.4006792074393728</v>
      </c>
      <c r="N56">
        <f>industrie!N56/industrie!$C56</f>
        <v>1.5034720111833708</v>
      </c>
      <c r="O56">
        <f>industrie!O56/industrie!$C56</f>
        <v>1.5029174010818696</v>
      </c>
      <c r="P56">
        <f>industrie!P56/industrie!$C56</f>
        <v>1.4954795478028322</v>
      </c>
      <c r="Q56">
        <f>industrie!Q56/industrie!$C56</f>
        <v>1.355649425636662</v>
      </c>
      <c r="R56">
        <f>industrie!R56/industrie!$C56</f>
        <v>1.3541299459065217</v>
      </c>
      <c r="S56">
        <f>industrie!S56/industrie!$C56</f>
        <v>1.348538260499605</v>
      </c>
      <c r="T56">
        <f>industrie!T56/industrie!$C56</f>
        <v>1.3908177839907616</v>
      </c>
      <c r="U56">
        <f>industrie!U56/industrie!$C56</f>
        <v>1.444827690998602</v>
      </c>
      <c r="V56">
        <f>industrie!V56/industrie!$C56</f>
        <v>1.4990883121619158</v>
      </c>
      <c r="W56">
        <f>industrie!W56/industrie!$C56</f>
        <v>1.5087825928402114</v>
      </c>
      <c r="X56">
        <f>industrie!X56/industrie!$C56</f>
        <v>1.4871452014830122</v>
      </c>
      <c r="Y56">
        <f>industrie!Y56/industrie!$C56</f>
        <v>1.5132194736522215</v>
      </c>
      <c r="Z56">
        <f>industrie!Z56/industrie!$C56</f>
        <v>1.5769768431289126</v>
      </c>
      <c r="AA56">
        <f>industrie!AA56/industrie!$C56</f>
        <v>1.5838676837050993</v>
      </c>
      <c r="AB56">
        <f>industrie!AB56/industrie!$C56</f>
        <v>1.6193247432079256</v>
      </c>
      <c r="AC56">
        <f>industrie!AC56/industrie!$C56</f>
        <v>1.6803622439676655</v>
      </c>
      <c r="AD56">
        <f>industrie!AD56/industrie!$C56</f>
        <v>1.5563347109949552</v>
      </c>
      <c r="AE56" t="e">
        <f>industrie!AE56/industrie!$C56</f>
        <v>#VALUE!</v>
      </c>
    </row>
    <row r="57" spans="1:31" x14ac:dyDescent="0.25">
      <c r="A57" t="s">
        <v>38</v>
      </c>
      <c r="B57" t="s">
        <v>61</v>
      </c>
      <c r="C57">
        <f>industrie!C57/industrie!$C57</f>
        <v>1</v>
      </c>
      <c r="D57">
        <f>industrie!D57/industrie!$C57</f>
        <v>1.0541578967509855</v>
      </c>
      <c r="E57">
        <f>industrie!E57/industrie!$C57</f>
        <v>1.0908040258696567</v>
      </c>
      <c r="F57">
        <f>industrie!F57/industrie!$C57</f>
        <v>1.0997742145344609</v>
      </c>
      <c r="G57">
        <f>industrie!G57/industrie!$C57</f>
        <v>1.1012360797520186</v>
      </c>
      <c r="H57">
        <f>industrie!H57/industrie!$C57</f>
        <v>1.11854119628028</v>
      </c>
      <c r="I57">
        <f>industrie!I57/industrie!$C57</f>
        <v>1.0944548620412538</v>
      </c>
      <c r="J57">
        <f>industrie!J57/industrie!$C57</f>
        <v>1.1047874172438865</v>
      </c>
      <c r="K57">
        <f>industrie!K57/industrie!$C57</f>
        <v>1.1135662622938272</v>
      </c>
      <c r="L57">
        <f>industrie!L57/industrie!$C57</f>
        <v>1.1084765221384563</v>
      </c>
      <c r="M57">
        <f>industrie!M57/industrie!$C57</f>
        <v>1.1256132562856378</v>
      </c>
      <c r="N57">
        <f>industrie!N57/industrie!$C57</f>
        <v>1.1352263594963836</v>
      </c>
      <c r="O57">
        <f>industrie!O57/industrie!$C57</f>
        <v>1.1434541349355172</v>
      </c>
      <c r="P57">
        <f>industrie!P57/industrie!$C57</f>
        <v>1.1698212850637175</v>
      </c>
      <c r="Q57">
        <f>industrie!Q57/industrie!$C57</f>
        <v>1.0754046917454365</v>
      </c>
      <c r="R57">
        <f>industrie!R57/industrie!$C57</f>
        <v>1.1628487237380889</v>
      </c>
      <c r="S57">
        <f>industrie!S57/industrie!$C57</f>
        <v>1.1871723240595462</v>
      </c>
      <c r="T57">
        <f>industrie!T57/industrie!$C57</f>
        <v>1.2258926179633385</v>
      </c>
      <c r="U57">
        <f>industrie!U57/industrie!$C57</f>
        <v>1.3080096437181892</v>
      </c>
      <c r="V57">
        <f>industrie!V57/industrie!$C57</f>
        <v>1.3415100838085032</v>
      </c>
      <c r="W57">
        <f>industrie!W57/industrie!$C57</f>
        <v>1.3633538708813286</v>
      </c>
      <c r="X57">
        <f>industrie!X57/industrie!$C57</f>
        <v>1.3886571505108876</v>
      </c>
      <c r="Y57">
        <f>industrie!Y57/industrie!$C57</f>
        <v>1.4431288507902491</v>
      </c>
      <c r="Z57">
        <f>industrie!Z57/industrie!$C57</f>
        <v>1.4747388159657113</v>
      </c>
      <c r="AA57">
        <f>industrie!AA57/industrie!$C57</f>
        <v>1.5040679652519995</v>
      </c>
      <c r="AB57">
        <f>industrie!AB57/industrie!$C57</f>
        <v>1.4485170869848074</v>
      </c>
      <c r="AC57">
        <f>industrie!AC57/industrie!$C57</f>
        <v>1.5124028931154567</v>
      </c>
      <c r="AD57">
        <f>industrie!AD57/industrie!$C57</f>
        <v>1.5678925414258926</v>
      </c>
      <c r="AE57" t="e">
        <f>industrie!AE57/industrie!$C57</f>
        <v>#VALUE!</v>
      </c>
    </row>
    <row r="58" spans="1:31" x14ac:dyDescent="0.25">
      <c r="A58" t="s">
        <v>41</v>
      </c>
      <c r="B58" t="s">
        <v>61</v>
      </c>
      <c r="C58">
        <f>industrie!C58/industrie!$C58</f>
        <v>1</v>
      </c>
      <c r="D58">
        <f>industrie!D58/industrie!$C58</f>
        <v>1.0627262617419493</v>
      </c>
      <c r="E58">
        <f>industrie!E58/industrie!$C58</f>
        <v>1.1205634952558976</v>
      </c>
      <c r="F58">
        <f>industrie!F58/industrie!$C58</f>
        <v>1.117827650663701</v>
      </c>
      <c r="G58">
        <f>industrie!G58/industrie!$C58</f>
        <v>1.1114745758701465</v>
      </c>
      <c r="H58">
        <f>industrie!H58/industrie!$C58</f>
        <v>1.1394334287674799</v>
      </c>
      <c r="I58">
        <f>industrie!I58/industrie!$C58</f>
        <v>1.1259996924023377</v>
      </c>
      <c r="J58">
        <f>industrie!J58/industrie!$C58</f>
        <v>1.117709343870525</v>
      </c>
      <c r="K58">
        <f>industrie!K58/industrie!$C58</f>
        <v>1.126245178998178</v>
      </c>
      <c r="L58">
        <f>industrie!L58/industrie!$C58</f>
        <v>1.1566411518349384</v>
      </c>
      <c r="M58">
        <f>industrie!M58/industrie!$C58</f>
        <v>1.1898262073208243</v>
      </c>
      <c r="N58">
        <f>industrie!N58/industrie!$C58</f>
        <v>1.2412245936161654</v>
      </c>
      <c r="O58">
        <f>industrie!O58/industrie!$C58</f>
        <v>1.2630640276364669</v>
      </c>
      <c r="P58">
        <f>industrie!P58/industrie!$C58</f>
        <v>1.3089049523223624</v>
      </c>
      <c r="Q58">
        <f>industrie!Q58/industrie!$C58</f>
        <v>1.2099354044909258</v>
      </c>
      <c r="R58">
        <f>industrie!R58/industrie!$C58</f>
        <v>1.294592788017888</v>
      </c>
      <c r="S58">
        <f>industrie!S58/industrie!$C58</f>
        <v>1.3697294323640063</v>
      </c>
      <c r="T58">
        <f>industrie!T58/industrie!$C58</f>
        <v>1.3978687031209331</v>
      </c>
      <c r="U58">
        <f>industrie!U58/industrie!$C58</f>
        <v>1.4270047086103683</v>
      </c>
      <c r="V58">
        <f>industrie!V58/industrie!$C58</f>
        <v>1.4398676146984359</v>
      </c>
      <c r="W58">
        <f>industrie!W58/industrie!$C58</f>
        <v>1.4166528642074627</v>
      </c>
      <c r="X58">
        <f>industrie!X58/industrie!$C58</f>
        <v>1.4569126659252774</v>
      </c>
      <c r="Y58">
        <f>industrie!Y58/industrie!$C58</f>
        <v>1.5361515983247758</v>
      </c>
      <c r="Z58">
        <f>industrie!Z58/industrie!$C58</f>
        <v>1.6081471973120696</v>
      </c>
      <c r="AA58">
        <f>industrie!AA58/industrie!$C58</f>
        <v>1.5946217731822161</v>
      </c>
      <c r="AB58">
        <f>industrie!AB58/industrie!$C58</f>
        <v>1.4678442136147458</v>
      </c>
      <c r="AC58">
        <f>industrie!AC58/industrie!$C58</f>
        <v>1.6126162364242955</v>
      </c>
      <c r="AD58">
        <f>industrie!AD58/industrie!$C58</f>
        <v>1.8436841918462958</v>
      </c>
      <c r="AE58" t="e">
        <f>industrie!AE58/industrie!$C58</f>
        <v>#VALUE!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f>industrie!C60/industrie!$C60</f>
        <v>1</v>
      </c>
      <c r="D60">
        <f>industrie!D60/industrie!$C60</f>
        <v>0.99835641306972578</v>
      </c>
      <c r="E60">
        <f>industrie!E60/industrie!$C60</f>
        <v>1.0392773159759892</v>
      </c>
      <c r="F60">
        <f>industrie!F60/industrie!$C60</f>
        <v>1.0710722724466983</v>
      </c>
      <c r="G60">
        <f>industrie!G60/industrie!$C60</f>
        <v>1.0972479645351021</v>
      </c>
      <c r="H60">
        <f>industrie!H60/industrie!$C60</f>
        <v>1.1615565470539178</v>
      </c>
      <c r="I60">
        <f>industrie!I60/industrie!$C60</f>
        <v>1.1808018323100142</v>
      </c>
      <c r="J60">
        <f>industrie!J60/industrie!$C60</f>
        <v>1.1725203456946223</v>
      </c>
      <c r="K60">
        <f>industrie!K60/industrie!$C60</f>
        <v>1.180634203304797</v>
      </c>
      <c r="L60">
        <f>industrie!L60/industrie!$C60</f>
        <v>1.2135108454681955</v>
      </c>
      <c r="M60">
        <f>industrie!M60/industrie!$C60</f>
        <v>1.2347568270636584</v>
      </c>
      <c r="N60">
        <f>industrie!N60/industrie!$C60</f>
        <v>1.2995698858646576</v>
      </c>
      <c r="O60">
        <f>industrie!O60/industrie!$C60</f>
        <v>1.3511789492515469</v>
      </c>
      <c r="P60">
        <f>industrie!P60/industrie!$C60</f>
        <v>1.316048390595429</v>
      </c>
      <c r="Q60">
        <f>industrie!Q60/industrie!$C60</f>
        <v>1.1187904471736474</v>
      </c>
      <c r="R60">
        <f>industrie!R60/industrie!$C60</f>
        <v>1.2297101270437962</v>
      </c>
      <c r="S60">
        <f>industrie!S60/industrie!$C60</f>
        <v>1.2878880549790166</v>
      </c>
      <c r="T60">
        <f>industrie!T60/industrie!$C60</f>
        <v>1.2581153324576455</v>
      </c>
      <c r="U60">
        <f>industrie!U60/industrie!$C60</f>
        <v>1.2531620674901469</v>
      </c>
      <c r="V60">
        <f>industrie!V60/industrie!$C60</f>
        <v>1.2959031894658355</v>
      </c>
      <c r="W60">
        <f>industrie!W60/industrie!$C60</f>
        <v>1.3464833364993611</v>
      </c>
      <c r="X60">
        <f>industrie!X60/industrie!$C60</f>
        <v>1.378523100985279</v>
      </c>
      <c r="Y60">
        <f>industrie!Y60/industrie!$C60</f>
        <v>1.432711224474202</v>
      </c>
      <c r="Z60">
        <f>industrie!Z60/industrie!$C60</f>
        <v>1.4606790938166772</v>
      </c>
      <c r="AA60">
        <f>industrie!AA60/industrie!$C60</f>
        <v>1.4655822956690365</v>
      </c>
      <c r="AB60">
        <f>industrie!AB60/industrie!$C60</f>
        <v>1.3663202573162827</v>
      </c>
      <c r="AC60">
        <f>industrie!AC60/industrie!$C60</f>
        <v>1.5135765572901438</v>
      </c>
      <c r="AD60">
        <f>industrie!AD60/industrie!$C60</f>
        <v>1.5638613056056081</v>
      </c>
      <c r="AE60">
        <f>industrie!AE60/industrie!$C60</f>
        <v>1.5378039768857823</v>
      </c>
    </row>
    <row r="61" spans="1:31" x14ac:dyDescent="0.25">
      <c r="A61" t="s">
        <v>38</v>
      </c>
      <c r="B61" t="s">
        <v>40</v>
      </c>
      <c r="C61">
        <f>industrie!C61/industrie!$C61</f>
        <v>1</v>
      </c>
      <c r="D61">
        <f>industrie!D61/industrie!$C61</f>
        <v>1.0194096829600705</v>
      </c>
      <c r="E61">
        <f>industrie!E61/industrie!$C61</f>
        <v>1.0482348495403728</v>
      </c>
      <c r="F61">
        <f>industrie!F61/industrie!$C61</f>
        <v>1.0924049859623466</v>
      </c>
      <c r="G61">
        <f>industrie!G61/industrie!$C61</f>
        <v>1.1209442529962512</v>
      </c>
      <c r="H61">
        <f>industrie!H61/industrie!$C61</f>
        <v>1.1888390925866679</v>
      </c>
      <c r="I61">
        <f>industrie!I61/industrie!$C61</f>
        <v>1.2243259402798119</v>
      </c>
      <c r="J61">
        <f>industrie!J61/industrie!$C61</f>
        <v>1.2292565305600345</v>
      </c>
      <c r="K61">
        <f>industrie!K61/industrie!$C61</f>
        <v>1.2319390393537044</v>
      </c>
      <c r="L61">
        <f>industrie!L61/industrie!$C61</f>
        <v>1.2673776105460033</v>
      </c>
      <c r="M61">
        <f>industrie!M61/industrie!$C61</f>
        <v>1.2896334776674681</v>
      </c>
      <c r="N61">
        <f>industrie!N61/industrie!$C61</f>
        <v>1.351836751341521</v>
      </c>
      <c r="O61">
        <f>industrie!O61/industrie!$C61</f>
        <v>1.4308347956089469</v>
      </c>
      <c r="P61">
        <f>industrie!P61/industrie!$C61</f>
        <v>1.4107080099926061</v>
      </c>
      <c r="Q61">
        <f>industrie!Q61/industrie!$C61</f>
        <v>1.2297793702322306</v>
      </c>
      <c r="R61">
        <f>industrie!R61/industrie!$C61</f>
        <v>1.3241916710675485</v>
      </c>
      <c r="S61">
        <f>industrie!S61/industrie!$C61</f>
        <v>1.3913650549954113</v>
      </c>
      <c r="T61">
        <f>industrie!T61/industrie!$C61</f>
        <v>1.3802698384395073</v>
      </c>
      <c r="U61">
        <f>industrie!U61/industrie!$C61</f>
        <v>1.3851281324836966</v>
      </c>
      <c r="V61">
        <f>industrie!V61/industrie!$C61</f>
        <v>1.4372544909555884</v>
      </c>
      <c r="W61">
        <f>industrie!W61/industrie!$C61</f>
        <v>1.5500686969672133</v>
      </c>
      <c r="X61">
        <f>industrie!X61/industrie!$C61</f>
        <v>1.5996053401884514</v>
      </c>
      <c r="Y61">
        <f>industrie!Y61/industrie!$C61</f>
        <v>1.6604017020256514</v>
      </c>
      <c r="Z61">
        <f>industrie!Z61/industrie!$C61</f>
        <v>1.7032566865455119</v>
      </c>
      <c r="AA61">
        <f>industrie!AA61/industrie!$C61</f>
        <v>1.7349256873826782</v>
      </c>
      <c r="AB61">
        <f>industrie!AB61/industrie!$C61</f>
        <v>1.6327394321854671</v>
      </c>
      <c r="AC61">
        <f>industrie!AC61/industrie!$C61</f>
        <v>1.798194775362348</v>
      </c>
      <c r="AD61">
        <f>industrie!AD61/industrie!$C61</f>
        <v>1.966926423630402</v>
      </c>
      <c r="AE61">
        <f>industrie!AE61/industrie!$C61</f>
        <v>2.0529874221666011</v>
      </c>
    </row>
    <row r="62" spans="1:31" x14ac:dyDescent="0.25">
      <c r="A62" t="s">
        <v>41</v>
      </c>
      <c r="B62" t="s">
        <v>40</v>
      </c>
      <c r="C62">
        <f>industrie!C62/industrie!$C62</f>
        <v>1</v>
      </c>
      <c r="D62">
        <f>industrie!D62/industrie!$C62</f>
        <v>1.0232104428565112</v>
      </c>
      <c r="E62">
        <f>industrie!E62/industrie!$C62</f>
        <v>1.067853951428491</v>
      </c>
      <c r="F62">
        <f>industrie!F62/industrie!$C62</f>
        <v>1.1126289727646563</v>
      </c>
      <c r="G62">
        <f>industrie!G62/industrie!$C62</f>
        <v>1.1579040717801374</v>
      </c>
      <c r="H62">
        <f>industrie!H62/industrie!$C62</f>
        <v>1.2819279525762648</v>
      </c>
      <c r="I62">
        <f>industrie!I62/industrie!$C62</f>
        <v>1.3233065490359774</v>
      </c>
      <c r="J62">
        <f>industrie!J62/industrie!$C62</f>
        <v>1.3116401626730252</v>
      </c>
      <c r="K62">
        <f>industrie!K62/industrie!$C62</f>
        <v>1.3192373012598531</v>
      </c>
      <c r="L62">
        <f>industrie!L62/industrie!$C62</f>
        <v>1.3879167333682925</v>
      </c>
      <c r="M62">
        <f>industrie!M62/industrie!$C62</f>
        <v>1.4553237818572575</v>
      </c>
      <c r="N62">
        <f>industrie!N62/industrie!$C62</f>
        <v>1.5709734070010821</v>
      </c>
      <c r="O62">
        <f>industrie!O62/industrie!$C62</f>
        <v>1.6822984584620819</v>
      </c>
      <c r="P62">
        <f>industrie!P62/industrie!$C62</f>
        <v>1.7113084078422436</v>
      </c>
      <c r="Q62">
        <f>industrie!Q62/industrie!$C62</f>
        <v>1.3966255960545315</v>
      </c>
      <c r="R62">
        <f>industrie!R62/industrie!$C62</f>
        <v>1.54331062734437</v>
      </c>
      <c r="S62">
        <f>industrie!S62/industrie!$C62</f>
        <v>1.6862047793688322</v>
      </c>
      <c r="T62">
        <f>industrie!T62/industrie!$C62</f>
        <v>1.6717449884106139</v>
      </c>
      <c r="U62">
        <f>industrie!U62/industrie!$C62</f>
        <v>1.6493333871561038</v>
      </c>
      <c r="V62">
        <f>industrie!V62/industrie!$C62</f>
        <v>1.6712419971939378</v>
      </c>
      <c r="W62">
        <f>industrie!W62/industrie!$C62</f>
        <v>1.7079605774778561</v>
      </c>
      <c r="X62">
        <f>industrie!X62/industrie!$C62</f>
        <v>1.7132002861234827</v>
      </c>
      <c r="Y62">
        <f>industrie!Y62/industrie!$C62</f>
        <v>1.8241214232236567</v>
      </c>
      <c r="Z62">
        <f>industrie!Z62/industrie!$C62</f>
        <v>1.896652755627684</v>
      </c>
      <c r="AA62">
        <f>industrie!AA62/industrie!$C62</f>
        <v>1.902207006956927</v>
      </c>
      <c r="AB62">
        <f>industrie!AB62/industrie!$C62</f>
        <v>1.7332899883484816</v>
      </c>
      <c r="AC62">
        <f>industrie!AC62/industrie!$C62</f>
        <v>2.0188159016748091</v>
      </c>
      <c r="AD62">
        <f>industrie!AD62/industrie!$C62</f>
        <v>2.3854839973157227</v>
      </c>
      <c r="AE62">
        <f>industrie!AE62/industrie!$C62</f>
        <v>2.3862645658123842</v>
      </c>
    </row>
    <row r="63" spans="1:31" x14ac:dyDescent="0.25">
      <c r="A63" t="s">
        <v>63</v>
      </c>
    </row>
    <row r="64" spans="1:31" x14ac:dyDescent="0.25">
      <c r="A64" t="s">
        <v>38</v>
      </c>
      <c r="B64" t="s">
        <v>43</v>
      </c>
      <c r="C64">
        <f>industrie!C64/industrie!$C64</f>
        <v>1</v>
      </c>
      <c r="D64">
        <f>industrie!D64/industrie!$C64</f>
        <v>1.0004874269888624</v>
      </c>
      <c r="E64">
        <f>industrie!E64/industrie!$C64</f>
        <v>1.0425993643823559</v>
      </c>
      <c r="F64">
        <f>industrie!F64/industrie!$C64</f>
        <v>1.0755840956138927</v>
      </c>
      <c r="G64">
        <f>industrie!G64/industrie!$C64</f>
        <v>1.1042689136184296</v>
      </c>
      <c r="H64">
        <f>industrie!H64/industrie!$C64</f>
        <v>1.1690769630713012</v>
      </c>
      <c r="I64">
        <f>industrie!I64/industrie!$C64</f>
        <v>1.1878199655069135</v>
      </c>
      <c r="J64">
        <f>industrie!J64/industrie!$C64</f>
        <v>1.1848470499522843</v>
      </c>
      <c r="K64">
        <f>industrie!K64/industrie!$C64</f>
        <v>1.1974645976871299</v>
      </c>
      <c r="L64">
        <f>industrie!L64/industrie!$C64</f>
        <v>1.2368910304813732</v>
      </c>
      <c r="M64">
        <f>industrie!M64/industrie!$C64</f>
        <v>1.2626416909727847</v>
      </c>
      <c r="N64">
        <f>industrie!N64/industrie!$C64</f>
        <v>1.3372949727691847</v>
      </c>
      <c r="O64">
        <f>industrie!O64/industrie!$C64</f>
        <v>1.3942970193993958</v>
      </c>
      <c r="P64">
        <f>industrie!P64/industrie!$C64</f>
        <v>1.3700229855454544</v>
      </c>
      <c r="Q64">
        <f>industrie!Q64/industrie!$C64</f>
        <v>1.1734362799536282</v>
      </c>
      <c r="R64">
        <f>industrie!R64/industrie!$C64</f>
        <v>1.2909145888409752</v>
      </c>
      <c r="S64">
        <f>industrie!S64/industrie!$C64</f>
        <v>1.355737765495217</v>
      </c>
      <c r="T64">
        <f>industrie!T64/industrie!$C64</f>
        <v>1.3226979404004191</v>
      </c>
      <c r="U64">
        <f>industrie!U64/industrie!$C64</f>
        <v>1.3146716208312306</v>
      </c>
      <c r="V64">
        <f>industrie!V64/industrie!$C64</f>
        <v>1.3623864676990827</v>
      </c>
      <c r="W64">
        <f>industrie!W64/industrie!$C64</f>
        <v>1.420082729148197</v>
      </c>
      <c r="X64">
        <f>industrie!X64/industrie!$C64</f>
        <v>1.4561193053767307</v>
      </c>
      <c r="Y64">
        <f>industrie!Y64/industrie!$C64</f>
        <v>1.5155048284622956</v>
      </c>
      <c r="Z64">
        <f>industrie!Z64/industrie!$C64</f>
        <v>1.5490798404977733</v>
      </c>
      <c r="AA64">
        <f>industrie!AA64/industrie!$C64</f>
        <v>1.5603813628079863</v>
      </c>
      <c r="AB64">
        <f>industrie!AB64/industrie!$C64</f>
        <v>1.4531904600694225</v>
      </c>
      <c r="AC64">
        <f>industrie!AC64/industrie!$C64</f>
        <v>1.6021705765432226</v>
      </c>
      <c r="AD64">
        <f>industrie!AD64/industrie!$C64</f>
        <v>1.6646585511097696</v>
      </c>
      <c r="AE64">
        <f>industrie!AE64/industrie!$C64</f>
        <v>1.642041887311589</v>
      </c>
    </row>
    <row r="65" spans="1:31" x14ac:dyDescent="0.25">
      <c r="A65" t="s">
        <v>38</v>
      </c>
      <c r="B65" t="s">
        <v>40</v>
      </c>
      <c r="C65">
        <f>industrie!C65/industrie!$C65</f>
        <v>1</v>
      </c>
      <c r="D65">
        <f>industrie!D65/industrie!$C65</f>
        <v>1.0249556882776227</v>
      </c>
      <c r="E65">
        <f>industrie!E65/industrie!$C65</f>
        <v>1.0580231658329144</v>
      </c>
      <c r="F65">
        <f>industrie!F65/industrie!$C65</f>
        <v>1.1036285293015904</v>
      </c>
      <c r="G65">
        <f>industrie!G65/industrie!$C65</f>
        <v>1.1315221917258416</v>
      </c>
      <c r="H65">
        <f>industrie!H65/industrie!$C65</f>
        <v>1.2067958937184118</v>
      </c>
      <c r="I65">
        <f>industrie!I65/industrie!$C65</f>
        <v>1.2411443458107014</v>
      </c>
      <c r="J65">
        <f>industrie!J65/industrie!$C65</f>
        <v>1.2505607628992028</v>
      </c>
      <c r="K65">
        <f>industrie!K65/industrie!$C65</f>
        <v>1.2528232822690737</v>
      </c>
      <c r="L65">
        <f>industrie!L65/industrie!$C65</f>
        <v>1.2954202954858602</v>
      </c>
      <c r="M65">
        <f>industrie!M65/industrie!$C65</f>
        <v>1.328877999234418</v>
      </c>
      <c r="N65">
        <f>industrie!N65/industrie!$C65</f>
        <v>1.4019740223275918</v>
      </c>
      <c r="O65">
        <f>industrie!O65/industrie!$C65</f>
        <v>1.493737959950086</v>
      </c>
      <c r="P65">
        <f>industrie!P65/industrie!$C65</f>
        <v>1.4865136588332781</v>
      </c>
      <c r="Q65">
        <f>industrie!Q65/industrie!$C65</f>
        <v>1.2904288736318397</v>
      </c>
      <c r="R65">
        <f>industrie!R65/industrie!$C65</f>
        <v>1.3989978979664996</v>
      </c>
      <c r="S65">
        <f>industrie!S65/industrie!$C65</f>
        <v>1.4772846674833928</v>
      </c>
      <c r="T65">
        <f>industrie!T65/industrie!$C65</f>
        <v>1.464486060264506</v>
      </c>
      <c r="U65">
        <f>industrie!U65/industrie!$C65</f>
        <v>1.4652373840660309</v>
      </c>
      <c r="V65">
        <f>industrie!V65/industrie!$C65</f>
        <v>1.5256012168118842</v>
      </c>
      <c r="W65">
        <f>industrie!W65/industrie!$C65</f>
        <v>1.6465738547159823</v>
      </c>
      <c r="X65">
        <f>industrie!X65/industrie!$C65</f>
        <v>1.6992820799106727</v>
      </c>
      <c r="Y65">
        <f>industrie!Y65/industrie!$C65</f>
        <v>1.7647116328720027</v>
      </c>
      <c r="Z65">
        <f>industrie!Z65/industrie!$C65</f>
        <v>1.8112324764686465</v>
      </c>
      <c r="AA65">
        <f>industrie!AA65/industrie!$C65</f>
        <v>1.8509649035494402</v>
      </c>
      <c r="AB65">
        <f>industrie!AB65/industrie!$C65</f>
        <v>1.7434699681638524</v>
      </c>
      <c r="AC65">
        <f>industrie!AC65/industrie!$C65</f>
        <v>1.9265519044496908</v>
      </c>
      <c r="AD65">
        <f>industrie!AD65/industrie!$C65</f>
        <v>2.1149121551605181</v>
      </c>
      <c r="AE65">
        <f>industrie!AE65/industrie!$C65</f>
        <v>2.2245727385519212</v>
      </c>
    </row>
    <row r="66" spans="1:31" x14ac:dyDescent="0.25">
      <c r="A66" t="s">
        <v>41</v>
      </c>
      <c r="B66" t="s">
        <v>40</v>
      </c>
      <c r="C66">
        <f>industrie!C66/industrie!$C66</f>
        <v>1</v>
      </c>
      <c r="D66">
        <f>industrie!D66/industrie!$C66</f>
        <v>1.028404646648942</v>
      </c>
      <c r="E66">
        <f>industrie!E66/industrie!$C66</f>
        <v>1.0774494824368921</v>
      </c>
      <c r="F66">
        <f>industrie!F66/industrie!$C66</f>
        <v>1.1230263081025122</v>
      </c>
      <c r="G66">
        <f>industrie!G66/industrie!$C66</f>
        <v>1.1667404061003652</v>
      </c>
      <c r="H66">
        <f>industrie!H66/industrie!$C66</f>
        <v>1.2987479957849901</v>
      </c>
      <c r="I66">
        <f>industrie!I66/industrie!$C66</f>
        <v>1.3416194006263324</v>
      </c>
      <c r="J66">
        <f>industrie!J66/industrie!$C66</f>
        <v>1.3335360428441316</v>
      </c>
      <c r="K66">
        <f>industrie!K66/industrie!$C66</f>
        <v>1.3417584803224536</v>
      </c>
      <c r="L66">
        <f>industrie!L66/industrie!$C66</f>
        <v>1.4213333167623827</v>
      </c>
      <c r="M66">
        <f>industrie!M66/industrie!$C66</f>
        <v>1.502448249541916</v>
      </c>
      <c r="N66">
        <f>industrie!N66/industrie!$C66</f>
        <v>1.6310152819819763</v>
      </c>
      <c r="O66">
        <f>industrie!O66/industrie!$C66</f>
        <v>1.7566089886446075</v>
      </c>
      <c r="P66">
        <f>industrie!P66/industrie!$C66</f>
        <v>1.7986653558571188</v>
      </c>
      <c r="Q66">
        <f>industrie!Q66/industrie!$C66</f>
        <v>1.4612852797903293</v>
      </c>
      <c r="R66">
        <f>industrie!R66/industrie!$C66</f>
        <v>1.6251943779385849</v>
      </c>
      <c r="S66">
        <f>industrie!S66/industrie!$C66</f>
        <v>1.7810357671194839</v>
      </c>
      <c r="T66">
        <f>industrie!T66/industrie!$C66</f>
        <v>1.7692571947885734</v>
      </c>
      <c r="U66">
        <f>industrie!U66/industrie!$C66</f>
        <v>1.7463577916584301</v>
      </c>
      <c r="V66">
        <f>industrie!V66/industrie!$C66</f>
        <v>1.7729606443464194</v>
      </c>
      <c r="W66">
        <f>industrie!W66/industrie!$C66</f>
        <v>1.8158989351466914</v>
      </c>
      <c r="X66">
        <f>industrie!X66/industrie!$C66</f>
        <v>1.823798598440443</v>
      </c>
      <c r="Y66">
        <f>industrie!Y66/industrie!$C66</f>
        <v>1.9482531056679528</v>
      </c>
      <c r="Z66">
        <f>industrie!Z66/industrie!$C66</f>
        <v>2.0294710438080323</v>
      </c>
      <c r="AA66">
        <f>industrie!AA66/industrie!$C66</f>
        <v>2.0426602448095079</v>
      </c>
      <c r="AB66">
        <f>industrie!AB66/industrie!$C66</f>
        <v>1.8676896298422714</v>
      </c>
      <c r="AC66">
        <f>industrie!AC66/industrie!$C66</f>
        <v>2.1768296902237689</v>
      </c>
      <c r="AD66">
        <f>industrie!AD66/industrie!$C66</f>
        <v>2.5814486329755821</v>
      </c>
      <c r="AE66">
        <f>industrie!AE66/industrie!$C66</f>
        <v>2.5896833022023986</v>
      </c>
    </row>
    <row r="68" spans="1:3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x14ac:dyDescent="0.25">
      <c r="B69" t="s">
        <v>66</v>
      </c>
      <c r="C69">
        <f>100*C9/C8</f>
        <v>100</v>
      </c>
      <c r="D69">
        <f t="shared" ref="D69:AE69" si="0">100*D9/D8</f>
        <v>100.66208333835975</v>
      </c>
      <c r="E69">
        <f t="shared" si="0"/>
        <v>101.97908244102275</v>
      </c>
      <c r="F69">
        <f t="shared" si="0"/>
        <v>102.55801097957456</v>
      </c>
      <c r="G69">
        <f t="shared" si="0"/>
        <v>102.57359430913417</v>
      </c>
      <c r="H69">
        <f t="shared" si="0"/>
        <v>102.87186442301432</v>
      </c>
      <c r="I69">
        <f t="shared" si="0"/>
        <v>103.89299178682164</v>
      </c>
      <c r="J69">
        <f t="shared" si="0"/>
        <v>104.70650716318592</v>
      </c>
      <c r="K69">
        <f t="shared" si="0"/>
        <v>104.72385038096785</v>
      </c>
      <c r="L69">
        <f t="shared" si="0"/>
        <v>105.37937498848049</v>
      </c>
      <c r="M69">
        <f t="shared" si="0"/>
        <v>105.98288186181416</v>
      </c>
      <c r="N69">
        <f t="shared" si="0"/>
        <v>105.91598272972875</v>
      </c>
      <c r="O69">
        <f t="shared" si="0"/>
        <v>106.10128092599851</v>
      </c>
      <c r="P69">
        <f t="shared" si="0"/>
        <v>104.37373543607944</v>
      </c>
      <c r="Q69">
        <f t="shared" si="0"/>
        <v>112.21404550084212</v>
      </c>
      <c r="R69">
        <f t="shared" si="0"/>
        <v>107.75752566420128</v>
      </c>
      <c r="S69">
        <f t="shared" si="0"/>
        <v>106.25371342128402</v>
      </c>
      <c r="T69">
        <f t="shared" si="0"/>
        <v>107.66256386060074</v>
      </c>
      <c r="U69">
        <f t="shared" si="0"/>
        <v>107.87984890233582</v>
      </c>
      <c r="V69">
        <f t="shared" si="0"/>
        <v>108.97474951735072</v>
      </c>
      <c r="W69">
        <f t="shared" si="0"/>
        <v>112.50234038368222</v>
      </c>
      <c r="X69">
        <f t="shared" si="0"/>
        <v>114.35122213157848</v>
      </c>
      <c r="Y69">
        <f t="shared" si="0"/>
        <v>113.06967632156189</v>
      </c>
      <c r="Z69">
        <f t="shared" si="0"/>
        <v>112.80544981910755</v>
      </c>
      <c r="AA69">
        <f t="shared" si="0"/>
        <v>113.71951312219331</v>
      </c>
      <c r="AB69">
        <f t="shared" si="0"/>
        <v>114.70464425840427</v>
      </c>
      <c r="AC69">
        <f t="shared" si="0"/>
        <v>113.02533256590789</v>
      </c>
      <c r="AD69">
        <f t="shared" si="0"/>
        <v>111.1336324784357</v>
      </c>
      <c r="AE69">
        <f t="shared" si="0"/>
        <v>117.42050538162975</v>
      </c>
    </row>
    <row r="70" spans="1:31" x14ac:dyDescent="0.25">
      <c r="B70" t="s">
        <v>65</v>
      </c>
      <c r="C70">
        <f>100*C14/C13</f>
        <v>100</v>
      </c>
      <c r="D70">
        <f t="shared" ref="D70:AE70" si="1">100*D14/D13</f>
        <v>98.07545919542774</v>
      </c>
      <c r="E70">
        <f t="shared" si="1"/>
        <v>97.739078442096172</v>
      </c>
      <c r="F70">
        <f t="shared" si="1"/>
        <v>97.206019346034068</v>
      </c>
      <c r="G70">
        <f t="shared" si="1"/>
        <v>95.797898182413761</v>
      </c>
      <c r="H70">
        <f t="shared" si="1"/>
        <v>97.199630505158424</v>
      </c>
      <c r="I70">
        <f t="shared" si="1"/>
        <v>96.699865221557133</v>
      </c>
      <c r="J70">
        <f t="shared" si="1"/>
        <v>98.109731472531081</v>
      </c>
      <c r="K70">
        <f t="shared" si="1"/>
        <v>97.584114379690575</v>
      </c>
      <c r="L70">
        <f t="shared" si="1"/>
        <v>97.347980176277076</v>
      </c>
      <c r="M70">
        <f t="shared" si="1"/>
        <v>97.712064472131587</v>
      </c>
      <c r="N70">
        <f t="shared" si="1"/>
        <v>99.275572345661701</v>
      </c>
      <c r="O70">
        <f t="shared" si="1"/>
        <v>98.931156598562694</v>
      </c>
      <c r="P70">
        <f t="shared" si="1"/>
        <v>97.344110063078205</v>
      </c>
      <c r="Q70">
        <f t="shared" si="1"/>
        <v>95.712416707507941</v>
      </c>
      <c r="R70">
        <f t="shared" si="1"/>
        <v>98.164264865341181</v>
      </c>
      <c r="S70">
        <f t="shared" si="1"/>
        <v>100.3421479818234</v>
      </c>
      <c r="T70">
        <f t="shared" si="1"/>
        <v>101.86441599089778</v>
      </c>
      <c r="U70">
        <f t="shared" si="1"/>
        <v>101.8916121532352</v>
      </c>
      <c r="V70">
        <f t="shared" si="1"/>
        <v>102.25068189780062</v>
      </c>
      <c r="W70">
        <f t="shared" si="1"/>
        <v>103.32526775614245</v>
      </c>
      <c r="X70">
        <f t="shared" si="1"/>
        <v>105.94467083284147</v>
      </c>
      <c r="Y70">
        <f t="shared" si="1"/>
        <v>108.66680578823416</v>
      </c>
      <c r="Z70">
        <f t="shared" si="1"/>
        <v>110.31429510393104</v>
      </c>
      <c r="AA70">
        <f t="shared" si="1"/>
        <v>112.3140568278837</v>
      </c>
      <c r="AB70">
        <f t="shared" si="1"/>
        <v>112.84151943600223</v>
      </c>
      <c r="AC70">
        <f t="shared" si="1"/>
        <v>116.03640562874197</v>
      </c>
      <c r="AD70">
        <f t="shared" si="1"/>
        <v>130.20996640171703</v>
      </c>
      <c r="AE70">
        <f t="shared" si="1"/>
        <v>129.55747315901777</v>
      </c>
    </row>
    <row r="71" spans="1:31" x14ac:dyDescent="0.25">
      <c r="B71" t="s">
        <v>67</v>
      </c>
      <c r="C71">
        <f>100*C19/C18</f>
        <v>100</v>
      </c>
      <c r="D71">
        <f t="shared" ref="D71:AE71" si="2">100*D19/D18</f>
        <v>104.8983588670046</v>
      </c>
      <c r="E71">
        <f t="shared" si="2"/>
        <v>104.64213327119285</v>
      </c>
      <c r="F71">
        <f t="shared" si="2"/>
        <v>105.49794845936057</v>
      </c>
      <c r="G71">
        <f t="shared" si="2"/>
        <v>106.93966109864667</v>
      </c>
      <c r="H71">
        <f t="shared" si="2"/>
        <v>109.40625104176763</v>
      </c>
      <c r="I71">
        <f t="shared" si="2"/>
        <v>110.4651660102212</v>
      </c>
      <c r="J71">
        <f t="shared" si="2"/>
        <v>115.56746430614517</v>
      </c>
      <c r="K71">
        <f t="shared" si="2"/>
        <v>115.227894513717</v>
      </c>
      <c r="L71">
        <f t="shared" si="2"/>
        <v>114.37194301481331</v>
      </c>
      <c r="M71">
        <f t="shared" si="2"/>
        <v>115.69698158476695</v>
      </c>
      <c r="N71">
        <f t="shared" si="2"/>
        <v>116.77559423023791</v>
      </c>
      <c r="O71">
        <f t="shared" si="2"/>
        <v>118.13947124831984</v>
      </c>
      <c r="P71">
        <f t="shared" si="2"/>
        <v>120.91229116644658</v>
      </c>
      <c r="Q71">
        <f t="shared" si="2"/>
        <v>123.96774045990922</v>
      </c>
      <c r="R71">
        <f t="shared" si="2"/>
        <v>123.44171011301091</v>
      </c>
      <c r="S71">
        <f t="shared" si="2"/>
        <v>119.49465348173871</v>
      </c>
      <c r="T71">
        <f t="shared" si="2"/>
        <v>122.06419708413799</v>
      </c>
      <c r="U71">
        <f t="shared" si="2"/>
        <v>124.55388814598351</v>
      </c>
      <c r="V71">
        <f t="shared" si="2"/>
        <v>127.04699659487595</v>
      </c>
      <c r="W71">
        <f t="shared" si="2"/>
        <v>137.18515890052208</v>
      </c>
      <c r="X71">
        <f t="shared" si="2"/>
        <v>140.35468698554021</v>
      </c>
      <c r="Y71">
        <f t="shared" si="2"/>
        <v>134.43398208766175</v>
      </c>
      <c r="Z71">
        <f t="shared" si="2"/>
        <v>135.16069729863685</v>
      </c>
      <c r="AA71">
        <f t="shared" si="2"/>
        <v>135.10651681559489</v>
      </c>
      <c r="AB71">
        <f t="shared" si="2"/>
        <v>140.56402449247591</v>
      </c>
      <c r="AC71">
        <f t="shared" si="2"/>
        <v>132.94910468130462</v>
      </c>
      <c r="AD71">
        <f t="shared" si="2"/>
        <v>136.14278307967146</v>
      </c>
      <c r="AE71">
        <f t="shared" si="2"/>
        <v>149.97851318534197</v>
      </c>
    </row>
    <row r="72" spans="1:31" x14ac:dyDescent="0.25">
      <c r="B72" t="s">
        <v>71</v>
      </c>
      <c r="C72">
        <f>100*C24/C23</f>
        <v>100</v>
      </c>
      <c r="D72">
        <f t="shared" ref="D72:AE72" si="3">100*D24/D23</f>
        <v>96.222235956208806</v>
      </c>
      <c r="E72">
        <f t="shared" si="3"/>
        <v>96.14987256632574</v>
      </c>
      <c r="F72">
        <f t="shared" si="3"/>
        <v>100.04432442876764</v>
      </c>
      <c r="G72">
        <f t="shared" si="3"/>
        <v>95.971092951516127</v>
      </c>
      <c r="H72">
        <f t="shared" si="3"/>
        <v>95.578929960461693</v>
      </c>
      <c r="I72">
        <f t="shared" si="3"/>
        <v>95.556099751018408</v>
      </c>
      <c r="J72">
        <f t="shared" si="3"/>
        <v>91.996289369770707</v>
      </c>
      <c r="K72">
        <f t="shared" si="3"/>
        <v>87.71195861731961</v>
      </c>
      <c r="L72">
        <f t="shared" si="3"/>
        <v>85.868352776238993</v>
      </c>
      <c r="M72">
        <f t="shared" si="3"/>
        <v>84.495964800838223</v>
      </c>
      <c r="N72">
        <f t="shared" si="3"/>
        <v>81.844095517867402</v>
      </c>
      <c r="O72">
        <f t="shared" si="3"/>
        <v>81.618232742539121</v>
      </c>
      <c r="P72">
        <f t="shared" si="3"/>
        <v>81.755639021997396</v>
      </c>
      <c r="Q72">
        <f t="shared" si="3"/>
        <v>79.868274795341932</v>
      </c>
      <c r="R72">
        <f t="shared" si="3"/>
        <v>78.248608620076013</v>
      </c>
      <c r="S72">
        <f t="shared" si="3"/>
        <v>78.882516450339025</v>
      </c>
      <c r="T72">
        <f t="shared" si="3"/>
        <v>80.544120666573576</v>
      </c>
      <c r="U72">
        <f t="shared" si="3"/>
        <v>81.426047735388082</v>
      </c>
      <c r="V72">
        <f t="shared" si="3"/>
        <v>82.900441912608017</v>
      </c>
      <c r="W72">
        <f t="shared" si="3"/>
        <v>85.705157462345952</v>
      </c>
      <c r="X72">
        <f t="shared" si="3"/>
        <v>83.382922240729442</v>
      </c>
      <c r="Y72">
        <f t="shared" si="3"/>
        <v>84.280438212737081</v>
      </c>
      <c r="Z72">
        <f t="shared" si="3"/>
        <v>87.231110590848516</v>
      </c>
      <c r="AA72">
        <f t="shared" si="3"/>
        <v>85.800515819673123</v>
      </c>
      <c r="AB72">
        <f t="shared" si="3"/>
        <v>86.341444945119989</v>
      </c>
      <c r="AC72">
        <f t="shared" si="3"/>
        <v>94.159386391721597</v>
      </c>
      <c r="AD72">
        <f t="shared" si="3"/>
        <v>113.50654619065591</v>
      </c>
      <c r="AE72">
        <f t="shared" si="3"/>
        <v>110.39789272162263</v>
      </c>
    </row>
    <row r="73" spans="1:31" x14ac:dyDescent="0.25">
      <c r="B73" t="s">
        <v>68</v>
      </c>
      <c r="C73">
        <f>100*C29/C28</f>
        <v>100</v>
      </c>
      <c r="D73">
        <f t="shared" ref="D73:AE73" si="4">100*D29/D28</f>
        <v>98.620459814040629</v>
      </c>
      <c r="E73">
        <f t="shared" si="4"/>
        <v>98.976367983363048</v>
      </c>
      <c r="F73">
        <f t="shared" si="4"/>
        <v>98.173662173842672</v>
      </c>
      <c r="G73">
        <f t="shared" si="4"/>
        <v>96.564054276913183</v>
      </c>
      <c r="H73">
        <f t="shared" si="4"/>
        <v>97.416259523127835</v>
      </c>
      <c r="I73">
        <f t="shared" si="4"/>
        <v>96.926113075863981</v>
      </c>
      <c r="J73">
        <f t="shared" si="4"/>
        <v>97.026558332748522</v>
      </c>
      <c r="K73">
        <f t="shared" si="4"/>
        <v>94.059409856863681</v>
      </c>
      <c r="L73">
        <f t="shared" si="4"/>
        <v>92.826681773866028</v>
      </c>
      <c r="M73">
        <f t="shared" si="4"/>
        <v>91.608179207147842</v>
      </c>
      <c r="N73">
        <f t="shared" si="4"/>
        <v>89.578427987570166</v>
      </c>
      <c r="O73">
        <f t="shared" si="4"/>
        <v>91.480277296389531</v>
      </c>
      <c r="P73">
        <f t="shared" si="4"/>
        <v>92.59139648744214</v>
      </c>
      <c r="Q73">
        <f t="shared" si="4"/>
        <v>91.677112063250362</v>
      </c>
      <c r="R73">
        <f t="shared" si="4"/>
        <v>90.285588687776183</v>
      </c>
      <c r="S73">
        <f t="shared" si="4"/>
        <v>90.15046134502694</v>
      </c>
      <c r="T73">
        <f t="shared" si="4"/>
        <v>91.41098670776492</v>
      </c>
      <c r="U73">
        <f t="shared" si="4"/>
        <v>92.638016136016404</v>
      </c>
      <c r="V73">
        <f t="shared" si="4"/>
        <v>92.132283874792918</v>
      </c>
      <c r="W73">
        <f t="shared" si="4"/>
        <v>95.112708594599297</v>
      </c>
      <c r="X73">
        <f t="shared" si="4"/>
        <v>94.549106286857452</v>
      </c>
      <c r="Y73">
        <f t="shared" si="4"/>
        <v>93.703831373407667</v>
      </c>
      <c r="Z73">
        <f t="shared" si="4"/>
        <v>93.377336347662165</v>
      </c>
      <c r="AA73">
        <f t="shared" si="4"/>
        <v>94.837708699540272</v>
      </c>
      <c r="AB73">
        <f t="shared" si="4"/>
        <v>92.572310912552339</v>
      </c>
      <c r="AC73">
        <f t="shared" si="4"/>
        <v>90.698877434621409</v>
      </c>
      <c r="AD73">
        <f t="shared" si="4"/>
        <v>102.08612325859991</v>
      </c>
      <c r="AE73">
        <f t="shared" si="4"/>
        <v>108.30049022259065</v>
      </c>
    </row>
    <row r="74" spans="1:31" x14ac:dyDescent="0.25">
      <c r="B74" t="s">
        <v>69</v>
      </c>
      <c r="C74">
        <f>100*C34/C33</f>
        <v>100</v>
      </c>
      <c r="D74">
        <f t="shared" ref="D74:AE74" si="5">100*D34/D33</f>
        <v>101.83425051234103</v>
      </c>
      <c r="E74">
        <f t="shared" si="5"/>
        <v>100.68741604542164</v>
      </c>
      <c r="F74">
        <f t="shared" si="5"/>
        <v>103.30700394355935</v>
      </c>
      <c r="G74">
        <f t="shared" si="5"/>
        <v>103.13912651535902</v>
      </c>
      <c r="H74">
        <f t="shared" si="5"/>
        <v>101.47140623485153</v>
      </c>
      <c r="I74">
        <f t="shared" si="5"/>
        <v>102.07843357072953</v>
      </c>
      <c r="J74">
        <f t="shared" si="5"/>
        <v>103.20708642681801</v>
      </c>
      <c r="K74">
        <f t="shared" si="5"/>
        <v>103.25920116534941</v>
      </c>
      <c r="L74">
        <f t="shared" si="5"/>
        <v>102.91861502922652</v>
      </c>
      <c r="M74">
        <f t="shared" si="5"/>
        <v>102.60991280771023</v>
      </c>
      <c r="N74">
        <f t="shared" si="5"/>
        <v>101.33799459803699</v>
      </c>
      <c r="O74">
        <f t="shared" si="5"/>
        <v>102.55124570676188</v>
      </c>
      <c r="P74">
        <f t="shared" si="5"/>
        <v>102.63524226638609</v>
      </c>
      <c r="Q74">
        <f t="shared" si="5"/>
        <v>108.31786960610508</v>
      </c>
      <c r="R74">
        <f t="shared" si="5"/>
        <v>106.42725826796462</v>
      </c>
      <c r="S74">
        <f t="shared" si="5"/>
        <v>106.20030944565126</v>
      </c>
      <c r="T74">
        <f t="shared" si="5"/>
        <v>109.71326186128364</v>
      </c>
      <c r="U74">
        <f t="shared" si="5"/>
        <v>110.80707425468195</v>
      </c>
      <c r="V74">
        <f t="shared" si="5"/>
        <v>111.25893540737862</v>
      </c>
      <c r="W74">
        <f t="shared" si="5"/>
        <v>114.08067504676484</v>
      </c>
      <c r="X74">
        <f t="shared" si="5"/>
        <v>115.21410383889598</v>
      </c>
      <c r="Y74">
        <f t="shared" si="5"/>
        <v>114.48683402315199</v>
      </c>
      <c r="Z74">
        <f t="shared" si="5"/>
        <v>114.75522498996058</v>
      </c>
      <c r="AA74">
        <f t="shared" si="5"/>
        <v>116.91213106659495</v>
      </c>
      <c r="AB74">
        <f t="shared" si="5"/>
        <v>119.29055478899272</v>
      </c>
      <c r="AC74">
        <f t="shared" si="5"/>
        <v>117.33237567582458</v>
      </c>
      <c r="AD74">
        <f t="shared" si="5"/>
        <v>122.59256106467106</v>
      </c>
      <c r="AE74">
        <f t="shared" si="5"/>
        <v>130.44058687383546</v>
      </c>
    </row>
    <row r="75" spans="1:31" x14ac:dyDescent="0.25">
      <c r="B75" t="s">
        <v>70</v>
      </c>
      <c r="C75">
        <f>100*C39/C38</f>
        <v>100</v>
      </c>
      <c r="D75">
        <f t="shared" ref="D75:AE75" si="6">100*D39/D38</f>
        <v>104.33114831445086</v>
      </c>
      <c r="E75">
        <f t="shared" si="6"/>
        <v>106.64432541830232</v>
      </c>
      <c r="F75">
        <f t="shared" si="6"/>
        <v>109.06870628361068</v>
      </c>
      <c r="G75">
        <f t="shared" si="6"/>
        <v>109.37263874670063</v>
      </c>
      <c r="H75">
        <f t="shared" si="6"/>
        <v>110.4604807801543</v>
      </c>
      <c r="I75">
        <f t="shared" si="6"/>
        <v>113.30808738143423</v>
      </c>
      <c r="J75">
        <f t="shared" si="6"/>
        <v>115.32839169278103</v>
      </c>
      <c r="K75">
        <f t="shared" si="6"/>
        <v>116.99858081100957</v>
      </c>
      <c r="L75">
        <f t="shared" si="6"/>
        <v>118.06833437418919</v>
      </c>
      <c r="M75">
        <f t="shared" si="6"/>
        <v>118.47049080674279</v>
      </c>
      <c r="N75">
        <f t="shared" si="6"/>
        <v>117.95002228099806</v>
      </c>
      <c r="O75">
        <f t="shared" si="6"/>
        <v>121.76004371727994</v>
      </c>
      <c r="P75">
        <f t="shared" si="6"/>
        <v>123.83719292422062</v>
      </c>
      <c r="Q75">
        <f t="shared" si="6"/>
        <v>129.83986450585047</v>
      </c>
      <c r="R75">
        <f t="shared" si="6"/>
        <v>125.18414236069101</v>
      </c>
      <c r="S75">
        <f t="shared" si="6"/>
        <v>125.487307174644</v>
      </c>
      <c r="T75">
        <f t="shared" si="6"/>
        <v>125.33652209020019</v>
      </c>
      <c r="U75">
        <f t="shared" si="6"/>
        <v>125.68122893143305</v>
      </c>
      <c r="V75">
        <f t="shared" si="6"/>
        <v>127.77365621455</v>
      </c>
      <c r="W75">
        <f t="shared" si="6"/>
        <v>130.64354999972511</v>
      </c>
      <c r="X75">
        <f t="shared" si="6"/>
        <v>134.94897436533557</v>
      </c>
      <c r="Y75">
        <f t="shared" si="6"/>
        <v>134.58908448653378</v>
      </c>
      <c r="Z75">
        <f t="shared" si="6"/>
        <v>136.96254131942442</v>
      </c>
      <c r="AA75">
        <f t="shared" si="6"/>
        <v>137.43183989748627</v>
      </c>
      <c r="AB75">
        <f t="shared" si="6"/>
        <v>144.18447762702019</v>
      </c>
      <c r="AC75">
        <f t="shared" si="6"/>
        <v>146.01845842317599</v>
      </c>
      <c r="AD75">
        <f t="shared" si="6"/>
        <v>153.47402837333271</v>
      </c>
      <c r="AE75">
        <f t="shared" si="6"/>
        <v>165.7448287631747</v>
      </c>
    </row>
    <row r="76" spans="1:31" x14ac:dyDescent="0.25">
      <c r="B76" t="s">
        <v>72</v>
      </c>
      <c r="C76">
        <f>100*C43/C42</f>
        <v>100</v>
      </c>
      <c r="D76">
        <f t="shared" ref="D76:AE76" si="7">100*D43/D42</f>
        <v>98.16935342982967</v>
      </c>
      <c r="E76">
        <f t="shared" si="7"/>
        <v>99.306267095804614</v>
      </c>
      <c r="F76">
        <f t="shared" si="7"/>
        <v>100.90278880078172</v>
      </c>
      <c r="G76">
        <f t="shared" si="7"/>
        <v>98.775200564464214</v>
      </c>
      <c r="H76">
        <f t="shared" si="7"/>
        <v>98.588241796132962</v>
      </c>
      <c r="I76">
        <f t="shared" si="7"/>
        <v>101.01835228443555</v>
      </c>
      <c r="J76">
        <f t="shared" si="7"/>
        <v>100.7072620723638</v>
      </c>
      <c r="K76">
        <f t="shared" si="7"/>
        <v>100.7499696022649</v>
      </c>
      <c r="L76">
        <f t="shared" si="7"/>
        <v>100.75325456684075</v>
      </c>
      <c r="M76">
        <f t="shared" si="7"/>
        <v>101.77389781056148</v>
      </c>
      <c r="N76">
        <f t="shared" si="7"/>
        <v>102.09072474603202</v>
      </c>
      <c r="O76">
        <f t="shared" si="7"/>
        <v>103.07444326539536</v>
      </c>
      <c r="P76">
        <f t="shared" si="7"/>
        <v>103.40665724409997</v>
      </c>
      <c r="Q76">
        <f t="shared" si="7"/>
        <v>102.05670001731704</v>
      </c>
      <c r="R76">
        <f t="shared" si="7"/>
        <v>99.065975632613842</v>
      </c>
      <c r="S76">
        <f t="shared" si="7"/>
        <v>99.444148312750045</v>
      </c>
      <c r="T76">
        <f t="shared" si="7"/>
        <v>99.857311438682004</v>
      </c>
      <c r="U76">
        <f t="shared" si="7"/>
        <v>97.267154700652995</v>
      </c>
      <c r="V76">
        <f t="shared" si="7"/>
        <v>97.271606200358974</v>
      </c>
      <c r="W76">
        <f t="shared" si="7"/>
        <v>104.00672910301391</v>
      </c>
      <c r="X76">
        <f t="shared" si="7"/>
        <v>105.40519433660093</v>
      </c>
      <c r="Y76">
        <f t="shared" si="7"/>
        <v>105.53575565470295</v>
      </c>
      <c r="Z76">
        <f t="shared" si="7"/>
        <v>106.63104876355072</v>
      </c>
      <c r="AA76">
        <f t="shared" si="7"/>
        <v>108.63878362468184</v>
      </c>
      <c r="AB76">
        <f t="shared" si="7"/>
        <v>109.553886820825</v>
      </c>
      <c r="AC76">
        <f t="shared" si="7"/>
        <v>110.2772921329686</v>
      </c>
      <c r="AD76">
        <f t="shared" si="7"/>
        <v>112.74519673694843</v>
      </c>
      <c r="AE76">
        <f t="shared" si="7"/>
        <v>128.05818558503867</v>
      </c>
    </row>
    <row r="77" spans="1:31" x14ac:dyDescent="0.25">
      <c r="B77" t="s">
        <v>73</v>
      </c>
      <c r="C77">
        <f>100*C48/C47</f>
        <v>100</v>
      </c>
      <c r="D77">
        <f t="shared" ref="D77:AD77" si="8">100*D48/D47</f>
        <v>97.754948211879082</v>
      </c>
      <c r="E77">
        <f t="shared" si="8"/>
        <v>100.50303428879802</v>
      </c>
      <c r="F77">
        <f t="shared" si="8"/>
        <v>108.48912742842234</v>
      </c>
      <c r="G77">
        <f t="shared" si="8"/>
        <v>112.81081977390808</v>
      </c>
      <c r="H77">
        <f t="shared" si="8"/>
        <v>117.99000453000779</v>
      </c>
      <c r="I77">
        <f t="shared" si="8"/>
        <v>124.26352739282815</v>
      </c>
      <c r="J77">
        <f t="shared" si="8"/>
        <v>124.59444227665995</v>
      </c>
      <c r="K77">
        <f t="shared" si="8"/>
        <v>125.04798375772806</v>
      </c>
      <c r="L77">
        <f t="shared" si="8"/>
        <v>126.95009759249086</v>
      </c>
      <c r="M77">
        <f t="shared" si="8"/>
        <v>130.21318026257765</v>
      </c>
      <c r="N77">
        <f t="shared" si="8"/>
        <v>143.7097950890649</v>
      </c>
      <c r="O77">
        <f t="shared" si="8"/>
        <v>146.75900396537295</v>
      </c>
      <c r="P77">
        <f t="shared" si="8"/>
        <v>148.23259987005221</v>
      </c>
      <c r="Q77">
        <f t="shared" si="8"/>
        <v>142.46720259022652</v>
      </c>
      <c r="R77">
        <f t="shared" si="8"/>
        <v>146.14686862731352</v>
      </c>
      <c r="S77">
        <f t="shared" si="8"/>
        <v>145.45247498580238</v>
      </c>
      <c r="T77">
        <f t="shared" si="8"/>
        <v>148.57081468313558</v>
      </c>
      <c r="U77">
        <f t="shared" si="8"/>
        <v>149.38231616840554</v>
      </c>
      <c r="V77">
        <f t="shared" si="8"/>
        <v>152.44871426643024</v>
      </c>
      <c r="W77">
        <f t="shared" si="8"/>
        <v>159.70727673119271</v>
      </c>
      <c r="X77">
        <f t="shared" si="8"/>
        <v>158.84894365260985</v>
      </c>
      <c r="Y77">
        <f t="shared" si="8"/>
        <v>164.20408563588254</v>
      </c>
      <c r="Z77">
        <f t="shared" si="8"/>
        <v>163.65790358936934</v>
      </c>
      <c r="AA77">
        <f t="shared" si="8"/>
        <v>166.20005298077157</v>
      </c>
      <c r="AB77">
        <f t="shared" si="8"/>
        <v>177.27408214945666</v>
      </c>
      <c r="AC77">
        <f t="shared" si="8"/>
        <v>178.63862577790724</v>
      </c>
      <c r="AD77">
        <f t="shared" si="8"/>
        <v>205.60086905509411</v>
      </c>
    </row>
    <row r="78" spans="1:31" x14ac:dyDescent="0.25">
      <c r="B78" t="s">
        <v>74</v>
      </c>
      <c r="C78">
        <f>100*C52/C51</f>
        <v>100</v>
      </c>
      <c r="D78">
        <f t="shared" ref="D78:AE78" si="9">100*D52/D51</f>
        <v>96.667393745194445</v>
      </c>
      <c r="E78">
        <f t="shared" si="9"/>
        <v>94.821513519863672</v>
      </c>
      <c r="F78">
        <f t="shared" si="9"/>
        <v>92.964289718719172</v>
      </c>
      <c r="G78">
        <f t="shared" si="9"/>
        <v>89.750312876412011</v>
      </c>
      <c r="H78">
        <f t="shared" si="9"/>
        <v>89.433117304625654</v>
      </c>
      <c r="I78">
        <f t="shared" si="9"/>
        <v>89.448592629686829</v>
      </c>
      <c r="J78">
        <f t="shared" si="9"/>
        <v>86.264631187759932</v>
      </c>
      <c r="K78">
        <f t="shared" si="9"/>
        <v>83.986299827866972</v>
      </c>
      <c r="L78">
        <f t="shared" si="9"/>
        <v>79.99130898294122</v>
      </c>
      <c r="M78">
        <f t="shared" si="9"/>
        <v>79.439641788852597</v>
      </c>
      <c r="N78">
        <f t="shared" si="9"/>
        <v>78.607254911349159</v>
      </c>
      <c r="O78">
        <f t="shared" si="9"/>
        <v>80.581423081455426</v>
      </c>
      <c r="P78">
        <f t="shared" si="9"/>
        <v>79.426637677483527</v>
      </c>
      <c r="Q78">
        <f t="shared" si="9"/>
        <v>88.222604655968922</v>
      </c>
      <c r="R78">
        <f t="shared" si="9"/>
        <v>83.181277361251006</v>
      </c>
      <c r="S78">
        <f t="shared" si="9"/>
        <v>81.282938826522027</v>
      </c>
      <c r="T78">
        <f t="shared" si="9"/>
        <v>83.841217618744608</v>
      </c>
      <c r="U78">
        <f t="shared" si="9"/>
        <v>84.820033611890025</v>
      </c>
      <c r="V78">
        <f t="shared" si="9"/>
        <v>88.018581997413619</v>
      </c>
      <c r="W78">
        <f t="shared" si="9"/>
        <v>92.832166179782391</v>
      </c>
      <c r="X78">
        <f t="shared" si="9"/>
        <v>92.894869119030574</v>
      </c>
      <c r="Y78">
        <f t="shared" si="9"/>
        <v>92.830983634504619</v>
      </c>
      <c r="Z78">
        <f t="shared" si="9"/>
        <v>94.527355416438496</v>
      </c>
      <c r="AA78">
        <f t="shared" si="9"/>
        <v>98.660681920121959</v>
      </c>
      <c r="AB78">
        <f t="shared" si="9"/>
        <v>100.99385053304331</v>
      </c>
      <c r="AC78">
        <f t="shared" si="9"/>
        <v>98.305996723924551</v>
      </c>
      <c r="AD78">
        <f t="shared" si="9"/>
        <v>104.8420480234341</v>
      </c>
      <c r="AE78">
        <f t="shared" si="9"/>
        <v>118.76529136705467</v>
      </c>
    </row>
    <row r="79" spans="1:31" x14ac:dyDescent="0.25">
      <c r="B79" t="s">
        <v>75</v>
      </c>
      <c r="C79">
        <f>100*C57/C56</f>
        <v>100</v>
      </c>
      <c r="D79">
        <f t="shared" ref="D79:AE79" si="10">100*D57/D56</f>
        <v>104.63514396177528</v>
      </c>
      <c r="E79">
        <f t="shared" si="10"/>
        <v>103.76761786103776</v>
      </c>
      <c r="F79">
        <f t="shared" si="10"/>
        <v>99.682326718370902</v>
      </c>
      <c r="G79">
        <f t="shared" si="10"/>
        <v>95.143420170451662</v>
      </c>
      <c r="H79">
        <f t="shared" si="10"/>
        <v>92.213898720512319</v>
      </c>
      <c r="I79">
        <f t="shared" si="10"/>
        <v>86.866860489470312</v>
      </c>
      <c r="J79">
        <f t="shared" si="10"/>
        <v>84.651790645882173</v>
      </c>
      <c r="K79">
        <f t="shared" si="10"/>
        <v>82.996628373818055</v>
      </c>
      <c r="L79">
        <f t="shared" si="10"/>
        <v>80.547046053004678</v>
      </c>
      <c r="M79">
        <f t="shared" si="10"/>
        <v>80.361959419916573</v>
      </c>
      <c r="N79">
        <f t="shared" si="10"/>
        <v>75.506983239605233</v>
      </c>
      <c r="O79">
        <f t="shared" si="10"/>
        <v>76.082300604970442</v>
      </c>
      <c r="P79">
        <f t="shared" si="10"/>
        <v>78.223823708082548</v>
      </c>
      <c r="Q79">
        <f t="shared" si="10"/>
        <v>79.327639683864987</v>
      </c>
      <c r="R79">
        <f t="shared" si="10"/>
        <v>85.87423439333368</v>
      </c>
      <c r="S79">
        <f t="shared" si="10"/>
        <v>88.0340112574725</v>
      </c>
      <c r="T79">
        <f t="shared" si="10"/>
        <v>88.141856688502145</v>
      </c>
      <c r="U79">
        <f t="shared" si="10"/>
        <v>90.530493834468928</v>
      </c>
      <c r="V79">
        <f t="shared" si="10"/>
        <v>89.488395908699971</v>
      </c>
      <c r="W79">
        <f t="shared" si="10"/>
        <v>90.361187711934022</v>
      </c>
      <c r="X79">
        <f t="shared" si="10"/>
        <v>93.377374927887985</v>
      </c>
      <c r="Y79">
        <f t="shared" si="10"/>
        <v>95.368112551921783</v>
      </c>
      <c r="Z79">
        <f t="shared" si="10"/>
        <v>93.516833959314908</v>
      </c>
      <c r="AA79">
        <f t="shared" si="10"/>
        <v>94.961718123673919</v>
      </c>
      <c r="AB79">
        <f t="shared" si="10"/>
        <v>89.451920812082221</v>
      </c>
      <c r="AC79">
        <f t="shared" si="10"/>
        <v>90.004574819794584</v>
      </c>
      <c r="AD79">
        <f t="shared" si="10"/>
        <v>100.74263141143646</v>
      </c>
      <c r="AE79" t="e">
        <f t="shared" si="10"/>
        <v>#VALUE!</v>
      </c>
    </row>
    <row r="80" spans="1:31" x14ac:dyDescent="0.25">
      <c r="B80" t="s">
        <v>76</v>
      </c>
      <c r="C80">
        <f>100*C61/C60</f>
        <v>100</v>
      </c>
      <c r="D80">
        <f t="shared" ref="D80:AE80" si="11">100*D61/D60</f>
        <v>102.10879297360455</v>
      </c>
      <c r="E80">
        <f t="shared" si="11"/>
        <v>100.86190022881156</v>
      </c>
      <c r="F80">
        <f t="shared" si="11"/>
        <v>101.99171559795091</v>
      </c>
      <c r="G80">
        <f t="shared" si="11"/>
        <v>102.1596110657803</v>
      </c>
      <c r="H80">
        <f t="shared" si="11"/>
        <v>102.34879185192899</v>
      </c>
      <c r="I80">
        <f t="shared" si="11"/>
        <v>103.68597903381053</v>
      </c>
      <c r="J80">
        <f t="shared" si="11"/>
        <v>104.83882305955218</v>
      </c>
      <c r="K80">
        <f t="shared" si="11"/>
        <v>104.3455319103323</v>
      </c>
      <c r="L80">
        <f t="shared" si="11"/>
        <v>104.43891913112857</v>
      </c>
      <c r="M80">
        <f t="shared" si="11"/>
        <v>104.44432858365403</v>
      </c>
      <c r="N80">
        <f t="shared" si="11"/>
        <v>104.02185877384257</v>
      </c>
      <c r="O80">
        <f t="shared" si="11"/>
        <v>105.89528473645356</v>
      </c>
      <c r="P80">
        <f t="shared" si="11"/>
        <v>107.19271571422611</v>
      </c>
      <c r="Q80">
        <f t="shared" si="11"/>
        <v>109.9204389292892</v>
      </c>
      <c r="R80">
        <f t="shared" si="11"/>
        <v>107.68323704472407</v>
      </c>
      <c r="S80">
        <f t="shared" si="11"/>
        <v>108.03462689294689</v>
      </c>
      <c r="T80">
        <f t="shared" si="11"/>
        <v>109.70932495856648</v>
      </c>
      <c r="U80">
        <f t="shared" si="11"/>
        <v>110.53064630801134</v>
      </c>
      <c r="V80">
        <f t="shared" si="11"/>
        <v>110.90755101451808</v>
      </c>
      <c r="W80">
        <f t="shared" si="11"/>
        <v>115.11978313798826</v>
      </c>
      <c r="X80">
        <f t="shared" si="11"/>
        <v>116.03761584010867</v>
      </c>
      <c r="Y80">
        <f t="shared" si="11"/>
        <v>115.89227987203149</v>
      </c>
      <c r="Z80">
        <f t="shared" si="11"/>
        <v>116.60717906867498</v>
      </c>
      <c r="AA80">
        <f t="shared" si="11"/>
        <v>118.3779097570694</v>
      </c>
      <c r="AB80">
        <f t="shared" si="11"/>
        <v>119.49902838976297</v>
      </c>
      <c r="AC80">
        <f t="shared" si="11"/>
        <v>118.80434899056409</v>
      </c>
      <c r="AD80">
        <f t="shared" si="11"/>
        <v>125.77371257796459</v>
      </c>
      <c r="AE80">
        <f t="shared" si="11"/>
        <v>133.50124287778996</v>
      </c>
    </row>
    <row r="81" spans="2:31" s="3" customFormat="1" x14ac:dyDescent="0.25">
      <c r="B81" s="3" t="s">
        <v>77</v>
      </c>
      <c r="C81" s="3">
        <f>100*C65/C64</f>
        <v>100</v>
      </c>
      <c r="D81" s="3">
        <f t="shared" ref="D81:AE81" si="12">100*D65/D64</f>
        <v>102.4456340608299</v>
      </c>
      <c r="E81" s="3">
        <f t="shared" si="12"/>
        <v>101.47936033508861</v>
      </c>
      <c r="F81" s="3">
        <f t="shared" si="12"/>
        <v>102.60736782944817</v>
      </c>
      <c r="G81" s="3">
        <f t="shared" si="12"/>
        <v>102.46799287486137</v>
      </c>
      <c r="H81" s="3">
        <f t="shared" si="12"/>
        <v>103.22638558782465</v>
      </c>
      <c r="I81" s="3">
        <f t="shared" si="12"/>
        <v>104.48926452259381</v>
      </c>
      <c r="J81" s="3">
        <f t="shared" si="12"/>
        <v>105.54617686304447</v>
      </c>
      <c r="K81" s="3">
        <f t="shared" si="12"/>
        <v>104.62299133426303</v>
      </c>
      <c r="L81" s="3">
        <f t="shared" si="12"/>
        <v>104.73196616048776</v>
      </c>
      <c r="M81" s="3">
        <f t="shared" si="12"/>
        <v>105.24585151394791</v>
      </c>
      <c r="N81" s="3">
        <f t="shared" si="12"/>
        <v>104.83655819212973</v>
      </c>
      <c r="O81" s="3">
        <f t="shared" si="12"/>
        <v>107.13197684332175</v>
      </c>
      <c r="P81" s="3">
        <f t="shared" si="12"/>
        <v>108.50282619466012</v>
      </c>
      <c r="Q81" s="3">
        <f t="shared" si="12"/>
        <v>109.97008492722203</v>
      </c>
      <c r="R81" s="3">
        <f t="shared" si="12"/>
        <v>108.3726150482632</v>
      </c>
      <c r="S81" s="3">
        <f t="shared" si="12"/>
        <v>108.96536963723054</v>
      </c>
      <c r="T81" s="3">
        <f t="shared" si="12"/>
        <v>110.71961447382034</v>
      </c>
      <c r="U81" s="3">
        <f t="shared" si="12"/>
        <v>111.45272787889053</v>
      </c>
      <c r="V81" s="3">
        <f t="shared" si="12"/>
        <v>111.98006241125201</v>
      </c>
      <c r="W81" s="3">
        <f t="shared" si="12"/>
        <v>115.94915006843584</v>
      </c>
      <c r="X81" s="3">
        <f t="shared" si="12"/>
        <v>116.69937165423615</v>
      </c>
      <c r="Y81" s="3">
        <f t="shared" si="12"/>
        <v>116.44381461077656</v>
      </c>
      <c r="Z81" s="3">
        <f t="shared" si="12"/>
        <v>116.923119720326</v>
      </c>
      <c r="AA81" s="3">
        <f t="shared" si="12"/>
        <v>118.62259750517232</v>
      </c>
      <c r="AB81" s="3">
        <f t="shared" si="12"/>
        <v>119.97532436873846</v>
      </c>
      <c r="AC81" s="3">
        <f t="shared" si="12"/>
        <v>120.24636656393605</v>
      </c>
      <c r="AD81" s="3">
        <f t="shared" si="12"/>
        <v>127.04780531422377</v>
      </c>
      <c r="AE81" s="3">
        <f t="shared" si="12"/>
        <v>135.47600434201303</v>
      </c>
    </row>
    <row r="83" spans="2:31" x14ac:dyDescent="0.25">
      <c r="B83" s="1"/>
      <c r="C83" s="1" t="s">
        <v>5</v>
      </c>
      <c r="D83" s="1" t="s">
        <v>6</v>
      </c>
      <c r="E83" s="1" t="s">
        <v>7</v>
      </c>
      <c r="F83" s="1" t="s">
        <v>8</v>
      </c>
      <c r="G83" s="1" t="s">
        <v>9</v>
      </c>
      <c r="H83" s="1" t="s">
        <v>10</v>
      </c>
      <c r="I83" s="1" t="s">
        <v>11</v>
      </c>
      <c r="J83" s="1" t="s">
        <v>12</v>
      </c>
      <c r="K83" s="1" t="s">
        <v>13</v>
      </c>
      <c r="L83" s="1" t="s">
        <v>14</v>
      </c>
      <c r="M83" s="1" t="s">
        <v>15</v>
      </c>
      <c r="N83" s="1" t="s">
        <v>16</v>
      </c>
      <c r="O83" s="1" t="s">
        <v>17</v>
      </c>
      <c r="P83" s="1" t="s">
        <v>18</v>
      </c>
      <c r="Q83" s="1" t="s">
        <v>19</v>
      </c>
      <c r="R83" s="1" t="s">
        <v>20</v>
      </c>
      <c r="S83" s="1" t="s">
        <v>21</v>
      </c>
      <c r="T83" s="1" t="s">
        <v>22</v>
      </c>
      <c r="U83" s="1" t="s">
        <v>23</v>
      </c>
      <c r="V83" s="1" t="s">
        <v>24</v>
      </c>
      <c r="W83" s="1" t="s">
        <v>25</v>
      </c>
      <c r="X83" s="1" t="s">
        <v>26</v>
      </c>
      <c r="Y83" s="1" t="s">
        <v>27</v>
      </c>
      <c r="Z83" s="1" t="s">
        <v>28</v>
      </c>
      <c r="AA83" s="1" t="s">
        <v>29</v>
      </c>
      <c r="AB83" s="1" t="s">
        <v>30</v>
      </c>
      <c r="AC83" s="1" t="s">
        <v>31</v>
      </c>
      <c r="AD83" s="1" t="s">
        <v>32</v>
      </c>
      <c r="AE83" s="1" t="s">
        <v>33</v>
      </c>
    </row>
    <row r="84" spans="2:31" x14ac:dyDescent="0.25">
      <c r="B84" s="1" t="s">
        <v>73</v>
      </c>
      <c r="C84" s="1">
        <v>100</v>
      </c>
      <c r="D84" s="1">
        <v>97.754948211879082</v>
      </c>
      <c r="E84" s="1">
        <v>100.50303428879802</v>
      </c>
      <c r="F84" s="1">
        <v>108.48912742842234</v>
      </c>
      <c r="G84" s="1">
        <v>112.81081977390808</v>
      </c>
      <c r="H84" s="1">
        <v>117.99000453000779</v>
      </c>
      <c r="I84" s="1">
        <v>124.26352739282815</v>
      </c>
      <c r="J84" s="1">
        <v>124.59444227665995</v>
      </c>
      <c r="K84" s="1">
        <v>125.04798375772806</v>
      </c>
      <c r="L84" s="1">
        <v>126.95009759249086</v>
      </c>
      <c r="M84" s="1">
        <v>130.21318026257765</v>
      </c>
      <c r="N84" s="1">
        <v>143.7097950890649</v>
      </c>
      <c r="O84" s="1">
        <v>146.75900396537295</v>
      </c>
      <c r="P84" s="1">
        <v>148.23259987005221</v>
      </c>
      <c r="Q84" s="1">
        <v>142.46720259022652</v>
      </c>
      <c r="R84" s="1">
        <v>146.14686862731352</v>
      </c>
      <c r="S84" s="1">
        <v>145.45247498580238</v>
      </c>
      <c r="T84" s="1">
        <v>148.57081468313558</v>
      </c>
      <c r="U84" s="1">
        <v>149.38231616840554</v>
      </c>
      <c r="V84" s="1">
        <v>152.44871426643024</v>
      </c>
      <c r="W84" s="1">
        <v>159.70727673119271</v>
      </c>
      <c r="X84" s="1">
        <v>158.84894365260985</v>
      </c>
      <c r="Y84" s="1">
        <v>164.20408563588254</v>
      </c>
      <c r="Z84" s="1">
        <v>163.65790358936934</v>
      </c>
      <c r="AA84" s="1">
        <v>166.20005298077157</v>
      </c>
      <c r="AB84" s="1">
        <v>177.27408214945666</v>
      </c>
      <c r="AC84" s="1">
        <v>178.63862577790724</v>
      </c>
      <c r="AD84" s="1">
        <v>205.60086905509411</v>
      </c>
      <c r="AE84" s="1"/>
    </row>
    <row r="85" spans="2:31" x14ac:dyDescent="0.25">
      <c r="B85" s="1" t="s">
        <v>70</v>
      </c>
      <c r="C85" s="1">
        <v>100</v>
      </c>
      <c r="D85" s="1">
        <v>104.33114831445086</v>
      </c>
      <c r="E85" s="1">
        <v>106.64432541830232</v>
      </c>
      <c r="F85" s="1">
        <v>109.06870628361068</v>
      </c>
      <c r="G85" s="1">
        <v>109.37263874670063</v>
      </c>
      <c r="H85" s="1">
        <v>110.4604807801543</v>
      </c>
      <c r="I85" s="1">
        <v>113.30808738143423</v>
      </c>
      <c r="J85" s="1">
        <v>115.32839169278103</v>
      </c>
      <c r="K85" s="1">
        <v>116.99858081100957</v>
      </c>
      <c r="L85" s="1">
        <v>118.06833437418919</v>
      </c>
      <c r="M85" s="1">
        <v>118.47049080674279</v>
      </c>
      <c r="N85" s="1">
        <v>117.95002228099806</v>
      </c>
      <c r="O85" s="1">
        <v>121.76004371727994</v>
      </c>
      <c r="P85" s="1">
        <v>123.83719292422062</v>
      </c>
      <c r="Q85" s="1">
        <v>129.83986450585047</v>
      </c>
      <c r="R85" s="1">
        <v>125.18414236069101</v>
      </c>
      <c r="S85" s="1">
        <v>125.487307174644</v>
      </c>
      <c r="T85" s="1">
        <v>125.33652209020019</v>
      </c>
      <c r="U85" s="1">
        <v>125.68122893143305</v>
      </c>
      <c r="V85" s="1">
        <v>127.77365621455</v>
      </c>
      <c r="W85" s="1">
        <v>130.64354999972511</v>
      </c>
      <c r="X85" s="1">
        <v>134.94897436533557</v>
      </c>
      <c r="Y85" s="1">
        <v>134.58908448653378</v>
      </c>
      <c r="Z85" s="1">
        <v>136.96254131942442</v>
      </c>
      <c r="AA85" s="1">
        <v>137.43183989748627</v>
      </c>
      <c r="AB85" s="1">
        <v>144.18447762702019</v>
      </c>
      <c r="AC85" s="1">
        <v>146.01845842317599</v>
      </c>
      <c r="AD85" s="1">
        <v>153.47402837333271</v>
      </c>
      <c r="AE85" s="1">
        <v>165.7448287631747</v>
      </c>
    </row>
    <row r="86" spans="2:31" x14ac:dyDescent="0.25">
      <c r="B86" s="1" t="s">
        <v>67</v>
      </c>
      <c r="C86" s="1">
        <v>100</v>
      </c>
      <c r="D86" s="1">
        <v>104.8983588670046</v>
      </c>
      <c r="E86" s="1">
        <v>104.64213327119285</v>
      </c>
      <c r="F86" s="1">
        <v>105.49794845936057</v>
      </c>
      <c r="G86" s="1">
        <v>106.93966109864667</v>
      </c>
      <c r="H86" s="1">
        <v>109.40625104176763</v>
      </c>
      <c r="I86" s="1">
        <v>110.4651660102212</v>
      </c>
      <c r="J86" s="1">
        <v>115.56746430614517</v>
      </c>
      <c r="K86" s="1">
        <v>115.227894513717</v>
      </c>
      <c r="L86" s="1">
        <v>114.37194301481331</v>
      </c>
      <c r="M86" s="1">
        <v>115.69698158476695</v>
      </c>
      <c r="N86" s="1">
        <v>116.77559423023791</v>
      </c>
      <c r="O86" s="1">
        <v>118.13947124831984</v>
      </c>
      <c r="P86" s="1">
        <v>120.91229116644658</v>
      </c>
      <c r="Q86" s="1">
        <v>123.96774045990922</v>
      </c>
      <c r="R86" s="1">
        <v>123.44171011301091</v>
      </c>
      <c r="S86" s="1">
        <v>119.49465348173871</v>
      </c>
      <c r="T86" s="1">
        <v>122.06419708413799</v>
      </c>
      <c r="U86" s="1">
        <v>124.55388814598351</v>
      </c>
      <c r="V86" s="1">
        <v>127.04699659487595</v>
      </c>
      <c r="W86" s="1">
        <v>137.18515890052208</v>
      </c>
      <c r="X86" s="1">
        <v>140.35468698554021</v>
      </c>
      <c r="Y86" s="1">
        <v>134.43398208766175</v>
      </c>
      <c r="Z86" s="1">
        <v>135.16069729863685</v>
      </c>
      <c r="AA86" s="1">
        <v>135.10651681559489</v>
      </c>
      <c r="AB86" s="1">
        <v>140.56402449247591</v>
      </c>
      <c r="AC86" s="1">
        <v>132.94910468130462</v>
      </c>
      <c r="AD86" s="1">
        <v>136.14278307967146</v>
      </c>
      <c r="AE86" s="1">
        <v>149.97851318534197</v>
      </c>
    </row>
    <row r="87" spans="2:31" x14ac:dyDescent="0.25">
      <c r="B87" s="1" t="s">
        <v>65</v>
      </c>
      <c r="C87" s="1">
        <v>100</v>
      </c>
      <c r="D87" s="1">
        <v>98.07545919542774</v>
      </c>
      <c r="E87" s="1">
        <v>97.739078442096172</v>
      </c>
      <c r="F87" s="1">
        <v>97.206019346034068</v>
      </c>
      <c r="G87" s="1">
        <v>95.797898182413761</v>
      </c>
      <c r="H87" s="1">
        <v>97.199630505158424</v>
      </c>
      <c r="I87" s="1">
        <v>96.699865221557133</v>
      </c>
      <c r="J87" s="1">
        <v>98.109731472531081</v>
      </c>
      <c r="K87" s="1">
        <v>97.584114379690575</v>
      </c>
      <c r="L87" s="1">
        <v>97.347980176277076</v>
      </c>
      <c r="M87" s="1">
        <v>97.712064472131587</v>
      </c>
      <c r="N87" s="1">
        <v>99.275572345661701</v>
      </c>
      <c r="O87" s="1">
        <v>98.931156598562694</v>
      </c>
      <c r="P87" s="1">
        <v>97.344110063078205</v>
      </c>
      <c r="Q87" s="1">
        <v>95.712416707507941</v>
      </c>
      <c r="R87" s="1">
        <v>98.164264865341181</v>
      </c>
      <c r="S87" s="1">
        <v>100.3421479818234</v>
      </c>
      <c r="T87" s="1">
        <v>101.86441599089778</v>
      </c>
      <c r="U87" s="1">
        <v>101.8916121532352</v>
      </c>
      <c r="V87" s="1">
        <v>102.25068189780062</v>
      </c>
      <c r="W87" s="1">
        <v>103.32526775614245</v>
      </c>
      <c r="X87" s="1">
        <v>105.94467083284147</v>
      </c>
      <c r="Y87" s="1">
        <v>108.66680578823416</v>
      </c>
      <c r="Z87" s="1">
        <v>110.31429510393104</v>
      </c>
      <c r="AA87" s="1">
        <v>112.3140568278837</v>
      </c>
      <c r="AB87" s="1">
        <v>112.84151943600223</v>
      </c>
      <c r="AC87" s="1">
        <v>116.03640562874197</v>
      </c>
      <c r="AD87" s="1">
        <v>130.20996640171703</v>
      </c>
      <c r="AE87" s="1">
        <v>129.55747315901777</v>
      </c>
    </row>
    <row r="88" spans="2:31" s="3" customFormat="1" x14ac:dyDescent="0.25">
      <c r="B88" s="6" t="s">
        <v>77</v>
      </c>
      <c r="C88" s="6">
        <v>100</v>
      </c>
      <c r="D88" s="6">
        <v>102.4456340608299</v>
      </c>
      <c r="E88" s="6">
        <v>101.47936033508861</v>
      </c>
      <c r="F88" s="6">
        <v>102.60736782944817</v>
      </c>
      <c r="G88" s="6">
        <v>102.46799287486137</v>
      </c>
      <c r="H88" s="6">
        <v>103.22638558782465</v>
      </c>
      <c r="I88" s="6">
        <v>104.48926452259381</v>
      </c>
      <c r="J88" s="6">
        <v>105.54617686304447</v>
      </c>
      <c r="K88" s="6">
        <v>104.62299133426303</v>
      </c>
      <c r="L88" s="6">
        <v>104.73196616048776</v>
      </c>
      <c r="M88" s="6">
        <v>105.24585151394791</v>
      </c>
      <c r="N88" s="6">
        <v>104.83655819212973</v>
      </c>
      <c r="O88" s="6">
        <v>107.13197684332175</v>
      </c>
      <c r="P88" s="6">
        <v>108.50282619466012</v>
      </c>
      <c r="Q88" s="6">
        <v>109.97008492722203</v>
      </c>
      <c r="R88" s="6">
        <v>108.3726150482632</v>
      </c>
      <c r="S88" s="6">
        <v>108.96536963723054</v>
      </c>
      <c r="T88" s="6">
        <v>110.71961447382034</v>
      </c>
      <c r="U88" s="6">
        <v>111.45272787889053</v>
      </c>
      <c r="V88" s="6">
        <v>111.98006241125201</v>
      </c>
      <c r="W88" s="6">
        <v>115.94915006843584</v>
      </c>
      <c r="X88" s="6">
        <v>116.69937165423615</v>
      </c>
      <c r="Y88" s="6">
        <v>116.44381461077656</v>
      </c>
      <c r="Z88" s="6">
        <v>116.923119720326</v>
      </c>
      <c r="AA88" s="6">
        <v>118.62259750517232</v>
      </c>
      <c r="AB88" s="6">
        <v>119.97532436873846</v>
      </c>
      <c r="AC88" s="6">
        <v>120.24636656393605</v>
      </c>
      <c r="AD88" s="6">
        <v>127.04780531422377</v>
      </c>
      <c r="AE88" s="6">
        <v>135.47600434201303</v>
      </c>
    </row>
    <row r="89" spans="2:31" x14ac:dyDescent="0.25">
      <c r="B89" s="1" t="s">
        <v>76</v>
      </c>
      <c r="C89" s="1">
        <v>100</v>
      </c>
      <c r="D89" s="1">
        <v>102.10879297360455</v>
      </c>
      <c r="E89" s="1">
        <v>100.86190022881156</v>
      </c>
      <c r="F89" s="1">
        <v>101.99171559795091</v>
      </c>
      <c r="G89" s="1">
        <v>102.1596110657803</v>
      </c>
      <c r="H89" s="1">
        <v>102.34879185192899</v>
      </c>
      <c r="I89" s="1">
        <v>103.68597903381053</v>
      </c>
      <c r="J89" s="1">
        <v>104.83882305955218</v>
      </c>
      <c r="K89" s="1">
        <v>104.3455319103323</v>
      </c>
      <c r="L89" s="1">
        <v>104.43891913112857</v>
      </c>
      <c r="M89" s="1">
        <v>104.44432858365403</v>
      </c>
      <c r="N89" s="1">
        <v>104.02185877384257</v>
      </c>
      <c r="O89" s="1">
        <v>105.89528473645356</v>
      </c>
      <c r="P89" s="1">
        <v>107.19271571422611</v>
      </c>
      <c r="Q89" s="1">
        <v>109.9204389292892</v>
      </c>
      <c r="R89" s="1">
        <v>107.68323704472407</v>
      </c>
      <c r="S89" s="1">
        <v>108.03462689294689</v>
      </c>
      <c r="T89" s="1">
        <v>109.70932495856648</v>
      </c>
      <c r="U89" s="1">
        <v>110.53064630801134</v>
      </c>
      <c r="V89" s="1">
        <v>110.90755101451808</v>
      </c>
      <c r="W89" s="1">
        <v>115.11978313798826</v>
      </c>
      <c r="X89" s="1">
        <v>116.03761584010867</v>
      </c>
      <c r="Y89" s="1">
        <v>115.89227987203149</v>
      </c>
      <c r="Z89" s="1">
        <v>116.60717906867498</v>
      </c>
      <c r="AA89" s="1">
        <v>118.3779097570694</v>
      </c>
      <c r="AB89" s="1">
        <v>119.49902838976297</v>
      </c>
      <c r="AC89" s="1">
        <v>118.80434899056409</v>
      </c>
      <c r="AD89" s="1">
        <v>125.77371257796459</v>
      </c>
      <c r="AE89" s="1">
        <v>133.50124287778996</v>
      </c>
    </row>
    <row r="90" spans="2:31" x14ac:dyDescent="0.25">
      <c r="B90" s="1" t="s">
        <v>69</v>
      </c>
      <c r="C90" s="1">
        <v>100</v>
      </c>
      <c r="D90" s="1">
        <v>101.83425051234103</v>
      </c>
      <c r="E90" s="1">
        <v>100.68741604542164</v>
      </c>
      <c r="F90" s="1">
        <v>103.30700394355935</v>
      </c>
      <c r="G90" s="1">
        <v>103.13912651535902</v>
      </c>
      <c r="H90" s="1">
        <v>101.47140623485153</v>
      </c>
      <c r="I90" s="1">
        <v>102.07843357072953</v>
      </c>
      <c r="J90" s="1">
        <v>103.20708642681801</v>
      </c>
      <c r="K90" s="1">
        <v>103.25920116534941</v>
      </c>
      <c r="L90" s="1">
        <v>102.91861502922652</v>
      </c>
      <c r="M90" s="1">
        <v>102.60991280771023</v>
      </c>
      <c r="N90" s="1">
        <v>101.33799459803699</v>
      </c>
      <c r="O90" s="1">
        <v>102.55124570676188</v>
      </c>
      <c r="P90" s="1">
        <v>102.63524226638609</v>
      </c>
      <c r="Q90" s="1">
        <v>108.31786960610508</v>
      </c>
      <c r="R90" s="1">
        <v>106.42725826796462</v>
      </c>
      <c r="S90" s="1">
        <v>106.20030944565126</v>
      </c>
      <c r="T90" s="1">
        <v>109.71326186128364</v>
      </c>
      <c r="U90" s="1">
        <v>110.80707425468195</v>
      </c>
      <c r="V90" s="1">
        <v>111.25893540737862</v>
      </c>
      <c r="W90" s="1">
        <v>114.08067504676484</v>
      </c>
      <c r="X90" s="1">
        <v>115.21410383889598</v>
      </c>
      <c r="Y90" s="1">
        <v>114.48683402315199</v>
      </c>
      <c r="Z90" s="1">
        <v>114.75522498996058</v>
      </c>
      <c r="AA90" s="1">
        <v>116.91213106659495</v>
      </c>
      <c r="AB90" s="1">
        <v>119.29055478899272</v>
      </c>
      <c r="AC90" s="1">
        <v>117.33237567582458</v>
      </c>
      <c r="AD90" s="1">
        <v>122.59256106467106</v>
      </c>
      <c r="AE90" s="1">
        <v>130.44058687383546</v>
      </c>
    </row>
    <row r="91" spans="2:31" x14ac:dyDescent="0.25">
      <c r="B91" s="1" t="s">
        <v>71</v>
      </c>
      <c r="C91" s="1">
        <v>100</v>
      </c>
      <c r="D91" s="1">
        <v>96.222235956208806</v>
      </c>
      <c r="E91" s="1">
        <v>96.14987256632574</v>
      </c>
      <c r="F91" s="1">
        <v>100.04432442876764</v>
      </c>
      <c r="G91" s="1">
        <v>95.971092951516127</v>
      </c>
      <c r="H91" s="1">
        <v>95.578929960461693</v>
      </c>
      <c r="I91" s="1">
        <v>95.556099751018408</v>
      </c>
      <c r="J91" s="1">
        <v>91.996289369770707</v>
      </c>
      <c r="K91" s="1">
        <v>87.71195861731961</v>
      </c>
      <c r="L91" s="1">
        <v>85.868352776238993</v>
      </c>
      <c r="M91" s="1">
        <v>84.495964800838223</v>
      </c>
      <c r="N91" s="1">
        <v>81.844095517867402</v>
      </c>
      <c r="O91" s="1">
        <v>81.618232742539121</v>
      </c>
      <c r="P91" s="1">
        <v>81.755639021997396</v>
      </c>
      <c r="Q91" s="1">
        <v>79.868274795341932</v>
      </c>
      <c r="R91" s="1">
        <v>78.248608620076013</v>
      </c>
      <c r="S91" s="1">
        <v>78.882516450339025</v>
      </c>
      <c r="T91" s="1">
        <v>80.544120666573576</v>
      </c>
      <c r="U91" s="1">
        <v>81.426047735388082</v>
      </c>
      <c r="V91" s="1">
        <v>82.900441912608017</v>
      </c>
      <c r="W91" s="1">
        <v>85.705157462345952</v>
      </c>
      <c r="X91" s="1">
        <v>83.382922240729442</v>
      </c>
      <c r="Y91" s="1">
        <v>84.280438212737081</v>
      </c>
      <c r="Z91" s="1">
        <v>87.231110590848516</v>
      </c>
      <c r="AA91" s="1">
        <v>85.800515819673123</v>
      </c>
      <c r="AB91" s="1">
        <v>86.341444945119989</v>
      </c>
      <c r="AC91" s="1">
        <v>94.159386391721597</v>
      </c>
      <c r="AD91" s="1">
        <v>113.50654619065591</v>
      </c>
      <c r="AE91" s="1">
        <v>110.39789272162263</v>
      </c>
    </row>
    <row r="92" spans="2:31" x14ac:dyDescent="0.25">
      <c r="B92" s="1" t="s">
        <v>72</v>
      </c>
      <c r="C92" s="1">
        <v>100</v>
      </c>
      <c r="D92" s="1">
        <v>98.16935342982967</v>
      </c>
      <c r="E92" s="1">
        <v>99.306267095804614</v>
      </c>
      <c r="F92" s="1">
        <v>100.90278880078172</v>
      </c>
      <c r="G92" s="1">
        <v>98.775200564464214</v>
      </c>
      <c r="H92" s="1">
        <v>98.588241796132962</v>
      </c>
      <c r="I92" s="1">
        <v>101.01835228443555</v>
      </c>
      <c r="J92" s="1">
        <v>100.7072620723638</v>
      </c>
      <c r="K92" s="1">
        <v>100.7499696022649</v>
      </c>
      <c r="L92" s="1">
        <v>100.75325456684075</v>
      </c>
      <c r="M92" s="1">
        <v>101.77389781056148</v>
      </c>
      <c r="N92" s="1">
        <v>102.09072474603202</v>
      </c>
      <c r="O92" s="1">
        <v>103.07444326539536</v>
      </c>
      <c r="P92" s="1">
        <v>103.40665724409997</v>
      </c>
      <c r="Q92" s="1">
        <v>102.05670001731704</v>
      </c>
      <c r="R92" s="1">
        <v>99.065975632613842</v>
      </c>
      <c r="S92" s="1">
        <v>99.444148312750045</v>
      </c>
      <c r="T92" s="1">
        <v>99.857311438682004</v>
      </c>
      <c r="U92" s="1">
        <v>97.267154700652995</v>
      </c>
      <c r="V92" s="1">
        <v>97.271606200358974</v>
      </c>
      <c r="W92" s="1">
        <v>104.00672910301391</v>
      </c>
      <c r="X92" s="1">
        <v>105.40519433660093</v>
      </c>
      <c r="Y92" s="1">
        <v>105.53575565470295</v>
      </c>
      <c r="Z92" s="1">
        <v>106.63104876355072</v>
      </c>
      <c r="AA92" s="1">
        <v>108.63878362468184</v>
      </c>
      <c r="AB92" s="1">
        <v>109.553886820825</v>
      </c>
      <c r="AC92" s="1">
        <v>110.2772921329686</v>
      </c>
      <c r="AD92" s="1">
        <v>112.74519673694843</v>
      </c>
      <c r="AE92" s="1">
        <v>128.05818558503867</v>
      </c>
    </row>
    <row r="93" spans="2:31" x14ac:dyDescent="0.25">
      <c r="B93" s="1" t="s">
        <v>66</v>
      </c>
      <c r="C93" s="1">
        <v>100</v>
      </c>
      <c r="D93" s="1">
        <v>100.66208333835975</v>
      </c>
      <c r="E93" s="1">
        <v>101.97908244102275</v>
      </c>
      <c r="F93" s="1">
        <v>102.55801097957456</v>
      </c>
      <c r="G93" s="1">
        <v>102.57359430913417</v>
      </c>
      <c r="H93" s="1">
        <v>102.87186442301432</v>
      </c>
      <c r="I93" s="1">
        <v>103.89299178682164</v>
      </c>
      <c r="J93" s="1">
        <v>104.70650716318592</v>
      </c>
      <c r="K93" s="1">
        <v>104.72385038096785</v>
      </c>
      <c r="L93" s="1">
        <v>105.37937498848049</v>
      </c>
      <c r="M93" s="1">
        <v>105.98288186181416</v>
      </c>
      <c r="N93" s="1">
        <v>105.91598272972875</v>
      </c>
      <c r="O93" s="1">
        <v>106.10128092599851</v>
      </c>
      <c r="P93" s="1">
        <v>104.37373543607944</v>
      </c>
      <c r="Q93" s="1">
        <v>112.21404550084212</v>
      </c>
      <c r="R93" s="1">
        <v>107.75752566420128</v>
      </c>
      <c r="S93" s="1">
        <v>106.25371342128402</v>
      </c>
      <c r="T93" s="1">
        <v>107.66256386060074</v>
      </c>
      <c r="U93" s="1">
        <v>107.87984890233582</v>
      </c>
      <c r="V93" s="1">
        <v>108.97474951735072</v>
      </c>
      <c r="W93" s="1">
        <v>112.50234038368222</v>
      </c>
      <c r="X93" s="1">
        <v>114.35122213157848</v>
      </c>
      <c r="Y93" s="1">
        <v>113.06967632156189</v>
      </c>
      <c r="Z93" s="1">
        <v>112.80544981910755</v>
      </c>
      <c r="AA93" s="1">
        <v>113.71951312219331</v>
      </c>
      <c r="AB93" s="1">
        <v>114.70464425840427</v>
      </c>
      <c r="AC93" s="1">
        <v>113.02533256590789</v>
      </c>
      <c r="AD93" s="1">
        <v>111.1336324784357</v>
      </c>
      <c r="AE93" s="1">
        <v>117.42050538162975</v>
      </c>
    </row>
    <row r="94" spans="2:31" x14ac:dyDescent="0.25">
      <c r="B94" s="1" t="s">
        <v>74</v>
      </c>
      <c r="C94" s="1">
        <v>100</v>
      </c>
      <c r="D94" s="1">
        <v>96.667393745194445</v>
      </c>
      <c r="E94" s="1">
        <v>94.821513519863672</v>
      </c>
      <c r="F94" s="1">
        <v>92.964289718719172</v>
      </c>
      <c r="G94" s="1">
        <v>89.750312876412011</v>
      </c>
      <c r="H94" s="1">
        <v>89.433117304625654</v>
      </c>
      <c r="I94" s="1">
        <v>89.448592629686829</v>
      </c>
      <c r="J94" s="1">
        <v>86.264631187759932</v>
      </c>
      <c r="K94" s="1">
        <v>83.986299827866972</v>
      </c>
      <c r="L94" s="1">
        <v>79.99130898294122</v>
      </c>
      <c r="M94" s="1">
        <v>79.439641788852597</v>
      </c>
      <c r="N94" s="1">
        <v>78.607254911349159</v>
      </c>
      <c r="O94" s="1">
        <v>80.581423081455426</v>
      </c>
      <c r="P94" s="1">
        <v>79.426637677483527</v>
      </c>
      <c r="Q94" s="1">
        <v>88.222604655968922</v>
      </c>
      <c r="R94" s="1">
        <v>83.181277361251006</v>
      </c>
      <c r="S94" s="1">
        <v>81.282938826522027</v>
      </c>
      <c r="T94" s="1">
        <v>83.841217618744608</v>
      </c>
      <c r="U94" s="1">
        <v>84.820033611890025</v>
      </c>
      <c r="V94" s="1">
        <v>88.018581997413619</v>
      </c>
      <c r="W94" s="1">
        <v>92.832166179782391</v>
      </c>
      <c r="X94" s="1">
        <v>92.894869119030574</v>
      </c>
      <c r="Y94" s="1">
        <v>92.830983634504619</v>
      </c>
      <c r="Z94" s="1">
        <v>94.527355416438496</v>
      </c>
      <c r="AA94" s="1">
        <v>98.660681920121959</v>
      </c>
      <c r="AB94" s="1">
        <v>100.99385053304331</v>
      </c>
      <c r="AC94" s="1">
        <v>98.305996723924551</v>
      </c>
      <c r="AD94" s="1">
        <v>104.8420480234341</v>
      </c>
      <c r="AE94" s="1">
        <v>118.76529136705467</v>
      </c>
    </row>
    <row r="95" spans="2:31" s="3" customFormat="1" x14ac:dyDescent="0.25">
      <c r="B95" s="6" t="s">
        <v>68</v>
      </c>
      <c r="C95" s="6">
        <v>100</v>
      </c>
      <c r="D95" s="6">
        <v>98.620459814040629</v>
      </c>
      <c r="E95" s="6">
        <v>98.976367983363048</v>
      </c>
      <c r="F95" s="6">
        <v>98.173662173842672</v>
      </c>
      <c r="G95" s="6">
        <v>96.564054276913183</v>
      </c>
      <c r="H95" s="6">
        <v>97.416259523127835</v>
      </c>
      <c r="I95" s="6">
        <v>96.926113075863981</v>
      </c>
      <c r="J95" s="6">
        <v>97.026558332748522</v>
      </c>
      <c r="K95" s="6">
        <v>94.059409856863681</v>
      </c>
      <c r="L95" s="6">
        <v>92.826681773866028</v>
      </c>
      <c r="M95" s="6">
        <v>91.608179207147842</v>
      </c>
      <c r="N95" s="6">
        <v>89.578427987570166</v>
      </c>
      <c r="O95" s="6">
        <v>91.480277296389531</v>
      </c>
      <c r="P95" s="6">
        <v>92.59139648744214</v>
      </c>
      <c r="Q95" s="6">
        <v>91.677112063250362</v>
      </c>
      <c r="R95" s="6">
        <v>90.285588687776183</v>
      </c>
      <c r="S95" s="6">
        <v>90.15046134502694</v>
      </c>
      <c r="T95" s="6">
        <v>91.41098670776492</v>
      </c>
      <c r="U95" s="6">
        <v>92.638016136016404</v>
      </c>
      <c r="V95" s="6">
        <v>92.132283874792918</v>
      </c>
      <c r="W95" s="6">
        <v>95.112708594599297</v>
      </c>
      <c r="X95" s="6">
        <v>94.549106286857452</v>
      </c>
      <c r="Y95" s="6">
        <v>93.703831373407667</v>
      </c>
      <c r="Z95" s="6">
        <v>93.377336347662165</v>
      </c>
      <c r="AA95" s="6">
        <v>94.837708699540272</v>
      </c>
      <c r="AB95" s="6">
        <v>92.572310912552339</v>
      </c>
      <c r="AC95" s="6">
        <v>90.698877434621409</v>
      </c>
      <c r="AD95" s="6">
        <v>102.08612325859991</v>
      </c>
      <c r="AE95" s="6">
        <v>108.30049022259065</v>
      </c>
    </row>
    <row r="96" spans="2:31" s="8" customFormat="1" x14ac:dyDescent="0.25">
      <c r="B96" s="7" t="s">
        <v>75</v>
      </c>
      <c r="C96" s="7">
        <v>100</v>
      </c>
      <c r="D96" s="7">
        <v>104.63514396177528</v>
      </c>
      <c r="E96" s="7">
        <v>103.76761786103776</v>
      </c>
      <c r="F96" s="7">
        <v>99.682326718370902</v>
      </c>
      <c r="G96" s="7">
        <v>95.143420170451662</v>
      </c>
      <c r="H96" s="7">
        <v>92.213898720512319</v>
      </c>
      <c r="I96" s="7">
        <v>86.866860489470312</v>
      </c>
      <c r="J96" s="7">
        <v>84.651790645882173</v>
      </c>
      <c r="K96" s="7">
        <v>82.996628373818055</v>
      </c>
      <c r="L96" s="7">
        <v>80.547046053004678</v>
      </c>
      <c r="M96" s="7">
        <v>80.361959419916573</v>
      </c>
      <c r="N96" s="7">
        <v>75.506983239605233</v>
      </c>
      <c r="O96" s="7">
        <v>76.082300604970442</v>
      </c>
      <c r="P96" s="7">
        <v>78.223823708082548</v>
      </c>
      <c r="Q96" s="7">
        <v>79.327639683864987</v>
      </c>
      <c r="R96" s="7">
        <v>85.87423439333368</v>
      </c>
      <c r="S96" s="7">
        <v>88.0340112574725</v>
      </c>
      <c r="T96" s="7">
        <v>88.141856688502145</v>
      </c>
      <c r="U96" s="7">
        <v>90.530493834468928</v>
      </c>
      <c r="V96" s="7">
        <v>89.488395908699971</v>
      </c>
      <c r="W96" s="7">
        <v>90.361187711934022</v>
      </c>
      <c r="X96" s="7">
        <v>93.377374927887985</v>
      </c>
      <c r="Y96" s="7">
        <v>95.368112551921783</v>
      </c>
      <c r="Z96" s="7">
        <v>93.516833959314908</v>
      </c>
      <c r="AA96" s="7">
        <v>94.961718123673919</v>
      </c>
      <c r="AB96" s="7">
        <v>89.451920812082221</v>
      </c>
      <c r="AC96" s="7">
        <v>90.004574819794584</v>
      </c>
      <c r="AD96" s="7">
        <v>100.74263141143646</v>
      </c>
      <c r="AE96" s="7" t="e">
        <v>#VALUE!</v>
      </c>
    </row>
    <row r="98" spans="2:8" ht="18.75" x14ac:dyDescent="0.3">
      <c r="B98" s="5" t="s">
        <v>82</v>
      </c>
    </row>
    <row r="105" spans="2:8" x14ac:dyDescent="0.25">
      <c r="H105" t="s">
        <v>79</v>
      </c>
    </row>
    <row r="122" spans="2:31" x14ac:dyDescent="0.25">
      <c r="B122" s="2" t="s">
        <v>78</v>
      </c>
    </row>
    <row r="125" spans="2:31" x14ac:dyDescent="0.25">
      <c r="C125" t="s">
        <v>5</v>
      </c>
      <c r="D125" t="s">
        <v>6</v>
      </c>
      <c r="E125" t="s">
        <v>7</v>
      </c>
      <c r="F125" t="s">
        <v>8</v>
      </c>
      <c r="G125" t="s">
        <v>9</v>
      </c>
      <c r="H125" t="s">
        <v>10</v>
      </c>
      <c r="I125" t="s">
        <v>11</v>
      </c>
      <c r="J125" t="s">
        <v>12</v>
      </c>
      <c r="K125" t="s">
        <v>13</v>
      </c>
      <c r="L125" t="s">
        <v>14</v>
      </c>
      <c r="M125" t="s">
        <v>15</v>
      </c>
      <c r="N125" t="s">
        <v>16</v>
      </c>
      <c r="O125" t="s">
        <v>17</v>
      </c>
      <c r="P125" t="s">
        <v>18</v>
      </c>
      <c r="Q125" t="s">
        <v>19</v>
      </c>
      <c r="R125" t="s">
        <v>20</v>
      </c>
      <c r="S125" t="s">
        <v>21</v>
      </c>
      <c r="T125" t="s">
        <v>22</v>
      </c>
      <c r="U125" t="s">
        <v>23</v>
      </c>
      <c r="V125" t="s">
        <v>24</v>
      </c>
      <c r="W125" t="s">
        <v>25</v>
      </c>
      <c r="X125" t="s">
        <v>26</v>
      </c>
      <c r="Y125" t="s">
        <v>27</v>
      </c>
      <c r="Z125" t="s">
        <v>28</v>
      </c>
      <c r="AA125" t="s">
        <v>29</v>
      </c>
      <c r="AB125" t="s">
        <v>30</v>
      </c>
      <c r="AC125" t="s">
        <v>31</v>
      </c>
      <c r="AD125" t="s">
        <v>32</v>
      </c>
      <c r="AE125" t="s">
        <v>33</v>
      </c>
    </row>
    <row r="126" spans="2:31" x14ac:dyDescent="0.25">
      <c r="B126" t="s">
        <v>66</v>
      </c>
      <c r="C126">
        <f>100*C69/'Total (2)'!C69</f>
        <v>100</v>
      </c>
      <c r="D126">
        <f>100*D69/'Total (2)'!D69</f>
        <v>99.844646590634667</v>
      </c>
      <c r="E126">
        <f>100*E69/'Total (2)'!E69</f>
        <v>100.26961303520785</v>
      </c>
      <c r="F126">
        <f>100*F69/'Total (2)'!F69</f>
        <v>100.56320983121226</v>
      </c>
      <c r="G126">
        <f>100*G69/'Total (2)'!G69</f>
        <v>100.37810229869402</v>
      </c>
      <c r="H126">
        <f>100*H69/'Total (2)'!H69</f>
        <v>99.372179899794276</v>
      </c>
      <c r="I126">
        <f>100*I69/'Total (2)'!I69</f>
        <v>98.442447508434213</v>
      </c>
      <c r="J126">
        <f>100*J69/'Total (2)'!J69</f>
        <v>98.215095857863474</v>
      </c>
      <c r="K126">
        <f>100*K69/'Total (2)'!K69</f>
        <v>97.02634226098121</v>
      </c>
      <c r="L126">
        <f>100*L69/'Total (2)'!L69</f>
        <v>96.377809186821423</v>
      </c>
      <c r="M126">
        <f>100*M69/'Total (2)'!M69</f>
        <v>94.910766461992338</v>
      </c>
      <c r="N126">
        <f>100*N69/'Total (2)'!N69</f>
        <v>92.858569719791291</v>
      </c>
      <c r="O126">
        <f>100*O69/'Total (2)'!O69</f>
        <v>91.069089627843553</v>
      </c>
      <c r="P126">
        <f>100*P69/'Total (2)'!P69</f>
        <v>88.016358683491916</v>
      </c>
      <c r="Q126">
        <f>100*Q69/'Total (2)'!Q69</f>
        <v>92.836092623368245</v>
      </c>
      <c r="R126">
        <f>100*R69/'Total (2)'!R69</f>
        <v>88.456940174266236</v>
      </c>
      <c r="S126">
        <f>100*S69/'Total (2)'!S69</f>
        <v>85.927419367416647</v>
      </c>
      <c r="T126">
        <f>100*T69/'Total (2)'!T69</f>
        <v>85.323392118289703</v>
      </c>
      <c r="U126">
        <f>100*U69/'Total (2)'!U69</f>
        <v>84.111058894359488</v>
      </c>
      <c r="V126">
        <f>100*V69/'Total (2)'!V69</f>
        <v>83.219220490154285</v>
      </c>
      <c r="W126">
        <f>100*W69/'Total (2)'!W69</f>
        <v>83.875707033713368</v>
      </c>
      <c r="X126">
        <f>100*X69/'Total (2)'!X69</f>
        <v>83.700913914534141</v>
      </c>
      <c r="Y126">
        <f>100*Y69/'Total (2)'!Y69</f>
        <v>82.034342159182714</v>
      </c>
      <c r="Z126">
        <f>100*Z69/'Total (2)'!Z69</f>
        <v>80.386268635172598</v>
      </c>
      <c r="AA126">
        <f>100*AA69/'Total (2)'!AA69</f>
        <v>79.8224458971319</v>
      </c>
      <c r="AB126">
        <f>100*AB69/'Total (2)'!AB69</f>
        <v>78.271754561001984</v>
      </c>
      <c r="AC126">
        <f>100*AC69/'Total (2)'!AC69</f>
        <v>75.598889735930726</v>
      </c>
      <c r="AD126">
        <f>100*AD69/'Total (2)'!AD69</f>
        <v>71.217097730087815</v>
      </c>
      <c r="AE126">
        <f>100*AE69/'Total (2)'!AE69</f>
        <v>70.226731217480975</v>
      </c>
    </row>
    <row r="127" spans="2:31" x14ac:dyDescent="0.25">
      <c r="B127" t="s">
        <v>65</v>
      </c>
      <c r="C127">
        <f>100*C70/'Total (2)'!C70</f>
        <v>100</v>
      </c>
      <c r="D127">
        <f>100*D70/'Total (2)'!D70</f>
        <v>97.694307890016091</v>
      </c>
      <c r="E127">
        <f>100*E70/'Total (2)'!E70</f>
        <v>96.691013376841326</v>
      </c>
      <c r="F127">
        <f>100*F70/'Total (2)'!F70</f>
        <v>94.429900206451052</v>
      </c>
      <c r="G127">
        <f>100*G70/'Total (2)'!G70</f>
        <v>92.571296584770622</v>
      </c>
      <c r="H127">
        <f>100*H70/'Total (2)'!H70</f>
        <v>91.996751898055791</v>
      </c>
      <c r="I127">
        <f>100*I70/'Total (2)'!I70</f>
        <v>89.705991891392003</v>
      </c>
      <c r="J127">
        <f>100*J70/'Total (2)'!J70</f>
        <v>89.566382244925748</v>
      </c>
      <c r="K127">
        <f>100*K70/'Total (2)'!K70</f>
        <v>87.466379274471606</v>
      </c>
      <c r="L127">
        <f>100*L70/'Total (2)'!L70</f>
        <v>85.610482723308834</v>
      </c>
      <c r="M127">
        <f>100*M70/'Total (2)'!M70</f>
        <v>84.221798806221287</v>
      </c>
      <c r="N127">
        <f>100*N70/'Total (2)'!N70</f>
        <v>83.677916274962556</v>
      </c>
      <c r="O127">
        <f>100*O70/'Total (2)'!O70</f>
        <v>81.823505348334578</v>
      </c>
      <c r="P127">
        <f>100*P70/'Total (2)'!P70</f>
        <v>79.234135688025631</v>
      </c>
      <c r="Q127">
        <f>100*Q70/'Total (2)'!Q70</f>
        <v>77.183555466021176</v>
      </c>
      <c r="R127">
        <f>100*R70/'Total (2)'!R70</f>
        <v>77.879833507088136</v>
      </c>
      <c r="S127">
        <f>100*S70/'Total (2)'!S70</f>
        <v>77.929088737512473</v>
      </c>
      <c r="T127">
        <f>100*T70/'Total (2)'!T70</f>
        <v>77.456342632162801</v>
      </c>
      <c r="U127">
        <f>100*U70/'Total (2)'!U70</f>
        <v>76.370090273384548</v>
      </c>
      <c r="V127">
        <f>100*V70/'Total (2)'!V70</f>
        <v>75.970649981555226</v>
      </c>
      <c r="W127">
        <f>100*W70/'Total (2)'!W70</f>
        <v>75.94485683510932</v>
      </c>
      <c r="X127">
        <f>100*X70/'Total (2)'!X70</f>
        <v>76.428529360768934</v>
      </c>
      <c r="Y127">
        <f>100*Y70/'Total (2)'!Y70</f>
        <v>76.88082542650983</v>
      </c>
      <c r="Z127">
        <f>100*Z70/'Total (2)'!Z70</f>
        <v>76.759015184319352</v>
      </c>
      <c r="AA127">
        <f>100*AA70/'Total (2)'!AA70</f>
        <v>76.690614523542152</v>
      </c>
      <c r="AB127">
        <f>100*AB70/'Total (2)'!AB70</f>
        <v>75.769862345923698</v>
      </c>
      <c r="AC127">
        <f>100*AC70/'Total (2)'!AC70</f>
        <v>76.087352020604271</v>
      </c>
      <c r="AD127">
        <f>100*AD70/'Total (2)'!AD70</f>
        <v>79.435506935891169</v>
      </c>
      <c r="AE127">
        <f>100*AE70/'Total (2)'!AE70</f>
        <v>75.351504170061759</v>
      </c>
    </row>
    <row r="128" spans="2:31" x14ac:dyDescent="0.25">
      <c r="B128" t="s">
        <v>67</v>
      </c>
      <c r="C128">
        <f>100*C71/'Total (2)'!C71</f>
        <v>100</v>
      </c>
      <c r="D128">
        <f>100*D71/'Total (2)'!D71</f>
        <v>103.06894227478134</v>
      </c>
      <c r="E128">
        <f>100*E71/'Total (2)'!E71</f>
        <v>100.90415500802672</v>
      </c>
      <c r="F128">
        <f>100*F71/'Total (2)'!F71</f>
        <v>100.98211675576007</v>
      </c>
      <c r="G128">
        <f>100*G71/'Total (2)'!G71</f>
        <v>100.86456001686247</v>
      </c>
      <c r="H128">
        <f>100*H71/'Total (2)'!H71</f>
        <v>100.09828278063863</v>
      </c>
      <c r="I128">
        <f>100*I71/'Total (2)'!I71</f>
        <v>98.6398695559337</v>
      </c>
      <c r="J128">
        <f>100*J71/'Total (2)'!J71</f>
        <v>100.86449293369377</v>
      </c>
      <c r="K128">
        <f>100*K71/'Total (2)'!K71</f>
        <v>98.960466249468283</v>
      </c>
      <c r="L128">
        <f>100*L71/'Total (2)'!L71</f>
        <v>95.875598076598507</v>
      </c>
      <c r="M128">
        <f>100*M71/'Total (2)'!M71</f>
        <v>94.445026106450072</v>
      </c>
      <c r="N128">
        <f>100*N71/'Total (2)'!N71</f>
        <v>93.358037027846692</v>
      </c>
      <c r="O128">
        <f>100*O71/'Total (2)'!O71</f>
        <v>91.947883818445774</v>
      </c>
      <c r="P128">
        <f>100*P71/'Total (2)'!P71</f>
        <v>89.750190351258965</v>
      </c>
      <c r="Q128">
        <f>100*Q71/'Total (2)'!Q71</f>
        <v>91.464356258038407</v>
      </c>
      <c r="R128">
        <f>100*R71/'Total (2)'!R71</f>
        <v>88.170725680259025</v>
      </c>
      <c r="S128">
        <f>100*S71/'Total (2)'!S71</f>
        <v>84.978332193967219</v>
      </c>
      <c r="T128">
        <f>100*T71/'Total (2)'!T71</f>
        <v>84.712343443530102</v>
      </c>
      <c r="U128">
        <f>100*U71/'Total (2)'!U71</f>
        <v>85.532260034399002</v>
      </c>
      <c r="V128">
        <f>100*V71/'Total (2)'!V71</f>
        <v>86.053523942666388</v>
      </c>
      <c r="W128">
        <f>100*W71/'Total (2)'!W71</f>
        <v>92.412260485853622</v>
      </c>
      <c r="X128">
        <f>100*X71/'Total (2)'!X71</f>
        <v>94.059651111513517</v>
      </c>
      <c r="Y128">
        <f>100*Y71/'Total (2)'!Y71</f>
        <v>89.033928867289816</v>
      </c>
      <c r="Z128">
        <f>100*Z71/'Total (2)'!Z71</f>
        <v>88.950510078475986</v>
      </c>
      <c r="AA128">
        <f>100*AA71/'Total (2)'!AA71</f>
        <v>87.740146305165837</v>
      </c>
      <c r="AB128">
        <f>100*AB71/'Total (2)'!AB71</f>
        <v>88.404253512242391</v>
      </c>
      <c r="AC128">
        <f>100*AC71/'Total (2)'!AC71</f>
        <v>80.990186984404374</v>
      </c>
      <c r="AD128">
        <f>100*AD71/'Total (2)'!AD71</f>
        <v>75.799276297919178</v>
      </c>
      <c r="AE128">
        <f>100*AE71/'Total (2)'!AE71</f>
        <v>86.702965738617507</v>
      </c>
    </row>
    <row r="129" spans="2:31" x14ac:dyDescent="0.25">
      <c r="B129" t="s">
        <v>71</v>
      </c>
      <c r="C129">
        <f>100*C72/'Total (2)'!C72</f>
        <v>100</v>
      </c>
      <c r="D129">
        <f>100*D72/'Total (2)'!D72</f>
        <v>96.649671254058688</v>
      </c>
      <c r="E129">
        <f>100*E72/'Total (2)'!E72</f>
        <v>95.147816492112426</v>
      </c>
      <c r="F129">
        <f>100*F72/'Total (2)'!F72</f>
        <v>95.65140801261154</v>
      </c>
      <c r="G129">
        <f>100*G72/'Total (2)'!G72</f>
        <v>91.098454233933197</v>
      </c>
      <c r="H129">
        <f>100*H72/'Total (2)'!H72</f>
        <v>89.342301688840806</v>
      </c>
      <c r="I129">
        <f>100*I72/'Total (2)'!I72</f>
        <v>86.061573752202591</v>
      </c>
      <c r="J129">
        <f>100*J72/'Total (2)'!J72</f>
        <v>82.084180498480521</v>
      </c>
      <c r="K129">
        <f>100*K72/'Total (2)'!K72</f>
        <v>77.85944234650033</v>
      </c>
      <c r="L129">
        <f>100*L72/'Total (2)'!L72</f>
        <v>75.403726562120866</v>
      </c>
      <c r="M129">
        <f>100*M72/'Total (2)'!M72</f>
        <v>73.52980203704071</v>
      </c>
      <c r="N129">
        <f>100*N72/'Total (2)'!N72</f>
        <v>70.57503880917325</v>
      </c>
      <c r="O129">
        <f>100*O72/'Total (2)'!O72</f>
        <v>68.521438936135681</v>
      </c>
      <c r="P129">
        <f>100*P72/'Total (2)'!P72</f>
        <v>66.510078330183774</v>
      </c>
      <c r="Q129">
        <f>100*Q72/'Total (2)'!Q72</f>
        <v>63.803571321470422</v>
      </c>
      <c r="R129">
        <f>100*R72/'Total (2)'!R72</f>
        <v>62.319798254995952</v>
      </c>
      <c r="S129">
        <f>100*S72/'Total (2)'!S72</f>
        <v>61.457566647376019</v>
      </c>
      <c r="T129">
        <f>100*T72/'Total (2)'!T72</f>
        <v>60.840503091027259</v>
      </c>
      <c r="U129">
        <f>100*U72/'Total (2)'!U72</f>
        <v>60.053359401205256</v>
      </c>
      <c r="V129">
        <f>100*V72/'Total (2)'!V72</f>
        <v>60.115373662637275</v>
      </c>
      <c r="W129">
        <f>100*W72/'Total (2)'!W72</f>
        <v>60.951951574720169</v>
      </c>
      <c r="X129">
        <f>100*X72/'Total (2)'!X72</f>
        <v>59.312881283434841</v>
      </c>
      <c r="Y129">
        <f>100*Y72/'Total (2)'!Y72</f>
        <v>59.471220258801566</v>
      </c>
      <c r="Z129">
        <f>100*Z72/'Total (2)'!Z72</f>
        <v>60.292074449061914</v>
      </c>
      <c r="AA129">
        <f>100*AA72/'Total (2)'!AA72</f>
        <v>58.450983104951959</v>
      </c>
      <c r="AB129">
        <f>100*AB72/'Total (2)'!AB72</f>
        <v>57.796290509517831</v>
      </c>
      <c r="AC129">
        <f>100*AC72/'Total (2)'!AC72</f>
        <v>61.515713739750566</v>
      </c>
      <c r="AD129">
        <f>100*AD72/'Total (2)'!AD72</f>
        <v>69.819015181558854</v>
      </c>
      <c r="AE129">
        <f>100*AE72/'Total (2)'!AE72</f>
        <v>65.199473133621353</v>
      </c>
    </row>
    <row r="130" spans="2:31" x14ac:dyDescent="0.25">
      <c r="B130" t="s">
        <v>68</v>
      </c>
      <c r="C130">
        <f>100*C73/'Total (2)'!C73</f>
        <v>100</v>
      </c>
      <c r="D130">
        <f>100*D73/'Total (2)'!D73</f>
        <v>97.785424981338025</v>
      </c>
      <c r="E130">
        <f>100*E73/'Total (2)'!E73</f>
        <v>97.204237635019894</v>
      </c>
      <c r="F130">
        <f>100*F73/'Total (2)'!F73</f>
        <v>95.59371111211</v>
      </c>
      <c r="G130">
        <f>100*G73/'Total (2)'!G73</f>
        <v>93.801844484909665</v>
      </c>
      <c r="H130">
        <f>100*H73/'Total (2)'!H73</f>
        <v>92.913396012291599</v>
      </c>
      <c r="I130">
        <f>100*I73/'Total (2)'!I73</f>
        <v>90.444926508610862</v>
      </c>
      <c r="J130">
        <f>100*J73/'Total (2)'!J73</f>
        <v>88.652245795978558</v>
      </c>
      <c r="K130">
        <f>100*K73/'Total (2)'!K73</f>
        <v>84.313025063184853</v>
      </c>
      <c r="L130">
        <f>100*L73/'Total (2)'!L73</f>
        <v>82.151786496043272</v>
      </c>
      <c r="M130">
        <f>100*M73/'Total (2)'!M73</f>
        <v>79.468971685249215</v>
      </c>
      <c r="N130">
        <f>100*N73/'Total (2)'!N73</f>
        <v>76.453612926333449</v>
      </c>
      <c r="O130">
        <f>100*O73/'Total (2)'!O73</f>
        <v>76.142666530758149</v>
      </c>
      <c r="P130">
        <f>100*P73/'Total (2)'!P73</f>
        <v>75.329324488425456</v>
      </c>
      <c r="Q130">
        <f>100*Q73/'Total (2)'!Q73</f>
        <v>74.459865317579172</v>
      </c>
      <c r="R130">
        <f>100*R73/'Total (2)'!R73</f>
        <v>72.604183239927593</v>
      </c>
      <c r="S130">
        <f>100*S73/'Total (2)'!S73</f>
        <v>72.191061728533469</v>
      </c>
      <c r="T130">
        <f>100*T73/'Total (2)'!T73</f>
        <v>72.6668775292747</v>
      </c>
      <c r="U130">
        <f>100*U73/'Total (2)'!U73</f>
        <v>73.166541603310975</v>
      </c>
      <c r="V130">
        <f>100*V73/'Total (2)'!V73</f>
        <v>72.587788308057014</v>
      </c>
      <c r="W130">
        <f>100*W73/'Total (2)'!W73</f>
        <v>74.06544287454939</v>
      </c>
      <c r="X130">
        <f>100*X73/'Total (2)'!X73</f>
        <v>73.252228096207702</v>
      </c>
      <c r="Y130">
        <f>100*Y73/'Total (2)'!Y73</f>
        <v>72.340396317164803</v>
      </c>
      <c r="Z130">
        <f>100*Z73/'Total (2)'!Z73</f>
        <v>71.418915399825366</v>
      </c>
      <c r="AA130">
        <f>100*AA73/'Total (2)'!AA73</f>
        <v>71.697190540752644</v>
      </c>
      <c r="AB130">
        <f>100*AB73/'Total (2)'!AB73</f>
        <v>67.847811207483915</v>
      </c>
      <c r="AC130">
        <f>100*AC73/'Total (2)'!AC73</f>
        <v>65.823984391458154</v>
      </c>
      <c r="AD130">
        <f>100*AD73/'Total (2)'!AD73</f>
        <v>71.09676558552593</v>
      </c>
      <c r="AE130">
        <f>100*AE73/'Total (2)'!AE73</f>
        <v>71.519509354968292</v>
      </c>
    </row>
    <row r="131" spans="2:31" x14ac:dyDescent="0.25">
      <c r="B131" t="s">
        <v>69</v>
      </c>
      <c r="C131">
        <f>100*C74/'Total (2)'!C74</f>
        <v>100</v>
      </c>
      <c r="D131">
        <f>100*D74/'Total (2)'!D74</f>
        <v>101.21612321748957</v>
      </c>
      <c r="E131">
        <f>100*E74/'Total (2)'!E74</f>
        <v>100.07603080124599</v>
      </c>
      <c r="F131">
        <f>100*F74/'Total (2)'!F74</f>
        <v>102.21450841043452</v>
      </c>
      <c r="G131">
        <f>100*G74/'Total (2)'!G74</f>
        <v>101.75681445350257</v>
      </c>
      <c r="H131">
        <f>100*H74/'Total (2)'!H74</f>
        <v>100.71452187268656</v>
      </c>
      <c r="I131">
        <f>100*I74/'Total (2)'!I74</f>
        <v>100.05396676538021</v>
      </c>
      <c r="J131">
        <f>100*J74/'Total (2)'!J74</f>
        <v>99.89489315483938</v>
      </c>
      <c r="K131">
        <f>100*K74/'Total (2)'!K74</f>
        <v>98.803023477857082</v>
      </c>
      <c r="L131">
        <f>100*L74/'Total (2)'!L74</f>
        <v>97.45438603576477</v>
      </c>
      <c r="M131">
        <f>100*M74/'Total (2)'!M74</f>
        <v>96.799325100773501</v>
      </c>
      <c r="N131">
        <f>100*N74/'Total (2)'!N74</f>
        <v>95.297708865888623</v>
      </c>
      <c r="O131">
        <f>100*O74/'Total (2)'!O74</f>
        <v>95.6872309244565</v>
      </c>
      <c r="P131">
        <f>100*P74/'Total (2)'!P74</f>
        <v>94.960619316524287</v>
      </c>
      <c r="Q131">
        <f>100*Q74/'Total (2)'!Q74</f>
        <v>97.904440500692317</v>
      </c>
      <c r="R131">
        <f>100*R74/'Total (2)'!R74</f>
        <v>95.587528020181921</v>
      </c>
      <c r="S131">
        <f>100*S74/'Total (2)'!S74</f>
        <v>94.499034193782862</v>
      </c>
      <c r="T131">
        <f>100*T74/'Total (2)'!T74</f>
        <v>96.244704811527924</v>
      </c>
      <c r="U131">
        <f>100*U74/'Total (2)'!U74</f>
        <v>95.49191752562318</v>
      </c>
      <c r="V131">
        <f>100*V74/'Total (2)'!V74</f>
        <v>94.120836694842197</v>
      </c>
      <c r="W131">
        <f>100*W74/'Total (2)'!W74</f>
        <v>94.723594339531076</v>
      </c>
      <c r="X131">
        <f>100*X74/'Total (2)'!X74</f>
        <v>94.472133248161796</v>
      </c>
      <c r="Y131">
        <f>100*Y74/'Total (2)'!Y74</f>
        <v>92.536226069230125</v>
      </c>
      <c r="Z131">
        <f>100*Z74/'Total (2)'!Z74</f>
        <v>91.07738081720818</v>
      </c>
      <c r="AA131">
        <f>100*AA74/'Total (2)'!AA74</f>
        <v>90.69568308401476</v>
      </c>
      <c r="AB131">
        <f>100*AB74/'Total (2)'!AB74</f>
        <v>90.29546381505267</v>
      </c>
      <c r="AC131">
        <f>100*AC74/'Total (2)'!AC74</f>
        <v>86.882507092024909</v>
      </c>
      <c r="AD131">
        <f>100*AD74/'Total (2)'!AD74</f>
        <v>85.234406429739224</v>
      </c>
      <c r="AE131">
        <f>100*AE74/'Total (2)'!AE74</f>
        <v>84.755976929302818</v>
      </c>
    </row>
    <row r="132" spans="2:31" x14ac:dyDescent="0.25">
      <c r="B132" t="s">
        <v>70</v>
      </c>
      <c r="C132">
        <f>100*C75/'Total (2)'!C75</f>
        <v>100</v>
      </c>
      <c r="D132">
        <f>100*D75/'Total (2)'!D75</f>
        <v>99.714897234524116</v>
      </c>
      <c r="E132">
        <f>100*E75/'Total (2)'!E75</f>
        <v>99.649045304865666</v>
      </c>
      <c r="F132">
        <f>100*F75/'Total (2)'!F75</f>
        <v>99.879408642941527</v>
      </c>
      <c r="G132">
        <f>100*G75/'Total (2)'!G75</f>
        <v>98.819953823149703</v>
      </c>
      <c r="H132">
        <f>100*H75/'Total (2)'!H75</f>
        <v>97.983955205334297</v>
      </c>
      <c r="I132">
        <f>100*I75/'Total (2)'!I75</f>
        <v>96.994302705749263</v>
      </c>
      <c r="J132">
        <f>100*J75/'Total (2)'!J75</f>
        <v>95.669866580572972</v>
      </c>
      <c r="K132">
        <f>100*K75/'Total (2)'!K75</f>
        <v>93.720807053910832</v>
      </c>
      <c r="L132">
        <f>100*L75/'Total (2)'!L75</f>
        <v>92.592033106490319</v>
      </c>
      <c r="M132">
        <f>100*M75/'Total (2)'!M75</f>
        <v>91.16562897610001</v>
      </c>
      <c r="N132">
        <f>100*N75/'Total (2)'!N75</f>
        <v>89.471268212537979</v>
      </c>
      <c r="O132">
        <f>100*O75/'Total (2)'!O75</f>
        <v>90.01689211217365</v>
      </c>
      <c r="P132">
        <f>100*P75/'Total (2)'!P75</f>
        <v>89.182564484412509</v>
      </c>
      <c r="Q132">
        <f>100*Q75/'Total (2)'!Q75</f>
        <v>91.679434936193545</v>
      </c>
      <c r="R132">
        <f>100*R75/'Total (2)'!R75</f>
        <v>88.51754638886166</v>
      </c>
      <c r="S132">
        <f>100*S75/'Total (2)'!S75</f>
        <v>87.58145862629739</v>
      </c>
      <c r="T132">
        <f>100*T75/'Total (2)'!T75</f>
        <v>86.446721611938727</v>
      </c>
      <c r="U132">
        <f>100*U75/'Total (2)'!U75</f>
        <v>85.956331954805748</v>
      </c>
      <c r="V132">
        <f>100*V75/'Total (2)'!V75</f>
        <v>86.834406159562675</v>
      </c>
      <c r="W132">
        <f>100*W75/'Total (2)'!W75</f>
        <v>88.041652034777499</v>
      </c>
      <c r="X132">
        <f>100*X75/'Total (2)'!X75</f>
        <v>90.013143605124355</v>
      </c>
      <c r="Y132">
        <f>100*Y75/'Total (2)'!Y75</f>
        <v>89.272644833550785</v>
      </c>
      <c r="Z132">
        <f>100*Z75/'Total (2)'!Z75</f>
        <v>89.982286482407588</v>
      </c>
      <c r="AA132">
        <f>100*AA75/'Total (2)'!AA75</f>
        <v>89.688574963759137</v>
      </c>
      <c r="AB132">
        <f>100*AB75/'Total (2)'!AB75</f>
        <v>92.511943966659828</v>
      </c>
      <c r="AC132">
        <f>100*AC75/'Total (2)'!AC75</f>
        <v>92.916677343105277</v>
      </c>
      <c r="AD132">
        <f>100*AD75/'Total (2)'!AD75</f>
        <v>94.135531933587401</v>
      </c>
      <c r="AE132">
        <f>100*AE75/'Total (2)'!AE75</f>
        <v>96.106354798616408</v>
      </c>
    </row>
    <row r="133" spans="2:31" x14ac:dyDescent="0.25">
      <c r="B133" t="s">
        <v>72</v>
      </c>
      <c r="C133">
        <f>100*C76/'Total (2)'!C76</f>
        <v>100</v>
      </c>
      <c r="D133">
        <f>100*D76/'Total (2)'!D76</f>
        <v>97.25749053038551</v>
      </c>
      <c r="E133">
        <f>100*E76/'Total (2)'!E76</f>
        <v>96.061774148152949</v>
      </c>
      <c r="F133">
        <f>100*F76/'Total (2)'!F76</f>
        <v>95.688745193610941</v>
      </c>
      <c r="G133">
        <f>100*G76/'Total (2)'!G76</f>
        <v>92.758865530742938</v>
      </c>
      <c r="H133">
        <f>100*H76/'Total (2)'!H76</f>
        <v>89.685426877143115</v>
      </c>
      <c r="I133">
        <f>100*I76/'Total (2)'!I76</f>
        <v>88.706972765781458</v>
      </c>
      <c r="J133">
        <f>100*J76/'Total (2)'!J76</f>
        <v>84.943848363214641</v>
      </c>
      <c r="K133">
        <f>100*K76/'Total (2)'!K76</f>
        <v>83.101377536047139</v>
      </c>
      <c r="L133">
        <f>100*L76/'Total (2)'!L76</f>
        <v>82.345120777276804</v>
      </c>
      <c r="M133">
        <f>100*M76/'Total (2)'!M76</f>
        <v>81.679244623356738</v>
      </c>
      <c r="N133">
        <f>100*N76/'Total (2)'!N76</f>
        <v>79.919615416330842</v>
      </c>
      <c r="O133">
        <f>100*O76/'Total (2)'!O76</f>
        <v>78.971315309177584</v>
      </c>
      <c r="P133">
        <f>100*P76/'Total (2)'!P76</f>
        <v>77.590719074343255</v>
      </c>
      <c r="Q133">
        <f>100*Q76/'Total (2)'!Q76</f>
        <v>76.136517107495635</v>
      </c>
      <c r="R133">
        <f>100*R76/'Total (2)'!R76</f>
        <v>73.5038188329749</v>
      </c>
      <c r="S133">
        <f>100*S76/'Total (2)'!S76</f>
        <v>73.627366736203982</v>
      </c>
      <c r="T133">
        <f>100*T76/'Total (2)'!T76</f>
        <v>72.896907265899188</v>
      </c>
      <c r="U133">
        <f>100*U76/'Total (2)'!U76</f>
        <v>70.648495136519898</v>
      </c>
      <c r="V133">
        <f>100*V76/'Total (2)'!V76</f>
        <v>70.524758926756633</v>
      </c>
      <c r="W133">
        <f>100*W76/'Total (2)'!W76</f>
        <v>74.62119175892488</v>
      </c>
      <c r="X133">
        <f>100*X76/'Total (2)'!X76</f>
        <v>75.319490470288727</v>
      </c>
      <c r="Y133">
        <f>100*Y76/'Total (2)'!Y76</f>
        <v>74.327610453567601</v>
      </c>
      <c r="Z133">
        <f>100*Z76/'Total (2)'!Z76</f>
        <v>73.309804884630807</v>
      </c>
      <c r="AA133">
        <f>100*AA76/'Total (2)'!AA76</f>
        <v>72.757913985301656</v>
      </c>
      <c r="AB133">
        <f>100*AB76/'Total (2)'!AB76</f>
        <v>71.714314581743352</v>
      </c>
      <c r="AC133">
        <f>100*AC76/'Total (2)'!AC76</f>
        <v>70.634560338209013</v>
      </c>
      <c r="AD133">
        <f>100*AD76/'Total (2)'!AD76</f>
        <v>68.02974431102237</v>
      </c>
      <c r="AE133">
        <f>100*AE76/'Total (2)'!AE76</f>
        <v>71.411591114051618</v>
      </c>
    </row>
    <row r="134" spans="2:31" x14ac:dyDescent="0.25">
      <c r="B134" t="s">
        <v>73</v>
      </c>
      <c r="C134">
        <f>100*C77/'Total (2)'!C77</f>
        <v>100</v>
      </c>
      <c r="D134">
        <f>100*D77/'Total (2)'!D77</f>
        <v>93.351835100923026</v>
      </c>
      <c r="E134">
        <f>100*E77/'Total (2)'!E77</f>
        <v>93.34178734599962</v>
      </c>
      <c r="F134">
        <f>100*F77/'Total (2)'!F77</f>
        <v>101.51419046998565</v>
      </c>
      <c r="G134">
        <f>100*G77/'Total (2)'!G77</f>
        <v>98.545766483132738</v>
      </c>
      <c r="H134">
        <f>100*H77/'Total (2)'!H77</f>
        <v>87.970558515965138</v>
      </c>
      <c r="I134">
        <f>100*I77/'Total (2)'!I77</f>
        <v>90.745955546841159</v>
      </c>
      <c r="J134">
        <f>100*J77/'Total (2)'!J77</f>
        <v>92.193484545630653</v>
      </c>
      <c r="K134">
        <f>100*K77/'Total (2)'!K77</f>
        <v>89.506226142946758</v>
      </c>
      <c r="L134">
        <f>100*L77/'Total (2)'!L77</f>
        <v>85.467793539123193</v>
      </c>
      <c r="M134">
        <f>100*M77/'Total (2)'!M77</f>
        <v>80.094462970342178</v>
      </c>
      <c r="N134">
        <f>100*N77/'Total (2)'!N77</f>
        <v>80.932528412572069</v>
      </c>
      <c r="O134">
        <f>100*O77/'Total (2)'!O77</f>
        <v>80.228743285280544</v>
      </c>
      <c r="P134">
        <f>100*P77/'Total (2)'!P77</f>
        <v>72.405367636726695</v>
      </c>
      <c r="Q134">
        <f>100*Q77/'Total (2)'!Q77</f>
        <v>73.847222865836287</v>
      </c>
      <c r="R134">
        <f>100*R77/'Total (2)'!R77</f>
        <v>71.441130022652402</v>
      </c>
      <c r="S134">
        <f>100*S77/'Total (2)'!S77</f>
        <v>66.190215625512735</v>
      </c>
      <c r="T134">
        <f>100*T77/'Total (2)'!T77</f>
        <v>65.256024388570523</v>
      </c>
      <c r="U134">
        <f>100*U77/'Total (2)'!U77</f>
        <v>63.982382994874015</v>
      </c>
      <c r="V134">
        <f>100*V77/'Total (2)'!V77</f>
        <v>65.198515503173411</v>
      </c>
      <c r="W134">
        <f>100*W77/'Total (2)'!W77</f>
        <v>70.578000247409648</v>
      </c>
      <c r="X134">
        <f>100*X77/'Total (2)'!X77</f>
        <v>71.705848244058544</v>
      </c>
      <c r="Y134">
        <f>100*Y77/'Total (2)'!Y77</f>
        <v>71.018893310984097</v>
      </c>
      <c r="Z134">
        <f>100*Z77/'Total (2)'!Z77</f>
        <v>66.007512490196106</v>
      </c>
      <c r="AA134">
        <f>100*AA77/'Total (2)'!AA77</f>
        <v>67.562179958016117</v>
      </c>
      <c r="AB134">
        <f>100*AB77/'Total (2)'!AB77</f>
        <v>74.442724337546807</v>
      </c>
      <c r="AC134">
        <f>100*AC77/'Total (2)'!AC77</f>
        <v>61.146534729783873</v>
      </c>
      <c r="AD134">
        <f>100*AD77/'Total (2)'!AD77</f>
        <v>53.532223227120724</v>
      </c>
      <c r="AE134" t="e">
        <f>100*AE77/'Total (2)'!AE77</f>
        <v>#DIV/0!</v>
      </c>
    </row>
    <row r="135" spans="2:31" x14ac:dyDescent="0.25">
      <c r="B135" t="s">
        <v>74</v>
      </c>
      <c r="C135">
        <f>100*C78/'Total (2)'!C78</f>
        <v>100</v>
      </c>
      <c r="D135">
        <f>100*D78/'Total (2)'!D78</f>
        <v>95.328817863376628</v>
      </c>
      <c r="E135">
        <f>100*E78/'Total (2)'!E78</f>
        <v>92.179071348077983</v>
      </c>
      <c r="F135">
        <f>100*F78/'Total (2)'!F78</f>
        <v>89.691921582149973</v>
      </c>
      <c r="G135">
        <f>100*G78/'Total (2)'!G78</f>
        <v>85.709621636647739</v>
      </c>
      <c r="H135">
        <f>100*H78/'Total (2)'!H78</f>
        <v>84.211902631707545</v>
      </c>
      <c r="I135">
        <f>100*I78/'Total (2)'!I78</f>
        <v>82.114379604507931</v>
      </c>
      <c r="J135">
        <f>100*J78/'Total (2)'!J78</f>
        <v>78.004843988791407</v>
      </c>
      <c r="K135">
        <f>100*K78/'Total (2)'!K78</f>
        <v>74.618313236492909</v>
      </c>
      <c r="L135">
        <f>100*L78/'Total (2)'!L78</f>
        <v>70.875433553614599</v>
      </c>
      <c r="M135">
        <f>100*M78/'Total (2)'!M78</f>
        <v>70.014191405227848</v>
      </c>
      <c r="N135">
        <f>100*N78/'Total (2)'!N78</f>
        <v>68.113623639587246</v>
      </c>
      <c r="O135">
        <f>100*O78/'Total (2)'!O78</f>
        <v>67.829188461612958</v>
      </c>
      <c r="P135">
        <f>100*P78/'Total (2)'!P78</f>
        <v>64.788047681288077</v>
      </c>
      <c r="Q135">
        <f>100*Q78/'Total (2)'!Q78</f>
        <v>70.329351278653476</v>
      </c>
      <c r="R135">
        <f>100*R78/'Total (2)'!R78</f>
        <v>65.735804234787764</v>
      </c>
      <c r="S135">
        <f>100*S78/'Total (2)'!S78</f>
        <v>63.546521078423702</v>
      </c>
      <c r="T135">
        <f>100*T78/'Total (2)'!T78</f>
        <v>64.855604077895677</v>
      </c>
      <c r="U135">
        <f>100*U78/'Total (2)'!U78</f>
        <v>64.947543075594396</v>
      </c>
      <c r="V135">
        <f>100*V78/'Total (2)'!V78</f>
        <v>66.115550704846214</v>
      </c>
      <c r="W135">
        <f>100*W78/'Total (2)'!W78</f>
        <v>68.124201947560309</v>
      </c>
      <c r="X135">
        <f>100*X78/'Total (2)'!X78</f>
        <v>67.069858381233288</v>
      </c>
      <c r="Y135">
        <f>100*Y78/'Total (2)'!Y78</f>
        <v>65.64052329248311</v>
      </c>
      <c r="Z135">
        <f>100*Z78/'Total (2)'!Z78</f>
        <v>65.195784588961828</v>
      </c>
      <c r="AA135">
        <f>100*AA78/'Total (2)'!AA78</f>
        <v>66.38175934540628</v>
      </c>
      <c r="AB135">
        <f>100*AB78/'Total (2)'!AB78</f>
        <v>66.537970137807037</v>
      </c>
      <c r="AC135">
        <f>100*AC78/'Total (2)'!AC78</f>
        <v>63.138529313023014</v>
      </c>
      <c r="AD135">
        <f>100*AD78/'Total (2)'!AD78</f>
        <v>63.760202687504986</v>
      </c>
      <c r="AE135">
        <f>100*AE78/'Total (2)'!AE78</f>
        <v>67.623132222241424</v>
      </c>
    </row>
    <row r="136" spans="2:31" x14ac:dyDescent="0.25">
      <c r="B136" t="s">
        <v>75</v>
      </c>
      <c r="C136">
        <f>100*C79/'Total (2)'!C79</f>
        <v>100</v>
      </c>
      <c r="D136">
        <f>100*D79/'Total (2)'!D79</f>
        <v>100.68467007546192</v>
      </c>
      <c r="E136">
        <f>100*E79/'Total (2)'!E79</f>
        <v>99.691391226682981</v>
      </c>
      <c r="F136">
        <f>100*F79/'Total (2)'!F79</f>
        <v>94.881059881456082</v>
      </c>
      <c r="G136">
        <f>100*G79/'Total (2)'!G79</f>
        <v>89.85094241328288</v>
      </c>
      <c r="H136">
        <f>100*H79/'Total (2)'!H79</f>
        <v>86.195482684479245</v>
      </c>
      <c r="I136">
        <f>100*I79/'Total (2)'!I79</f>
        <v>79.740062755612911</v>
      </c>
      <c r="J136">
        <f>100*J79/'Total (2)'!J79</f>
        <v>75.906139597216296</v>
      </c>
      <c r="K136">
        <f>100*K79/'Total (2)'!K79</f>
        <v>72.628588582336391</v>
      </c>
      <c r="L136">
        <f>100*L79/'Total (2)'!L79</f>
        <v>68.673561344253329</v>
      </c>
      <c r="M136">
        <f>100*M79/'Total (2)'!M79</f>
        <v>66.629851624518707</v>
      </c>
      <c r="N136">
        <f>100*N79/'Total (2)'!N79</f>
        <v>60.98795356735792</v>
      </c>
      <c r="O136">
        <f>100*O79/'Total (2)'!O79</f>
        <v>60.168491510776974</v>
      </c>
      <c r="P136">
        <f>100*P79/'Total (2)'!P79</f>
        <v>59.593682588074081</v>
      </c>
      <c r="Q136">
        <f>100*Q79/'Total (2)'!Q79</f>
        <v>58.948351299362749</v>
      </c>
      <c r="R136">
        <f>100*R79/'Total (2)'!R79</f>
        <v>63.595187211458068</v>
      </c>
      <c r="S136">
        <f>100*S79/'Total (2)'!S79</f>
        <v>64.403309061245054</v>
      </c>
      <c r="T136">
        <f>100*T79/'Total (2)'!T79</f>
        <v>63.568081073842805</v>
      </c>
      <c r="U136">
        <f>100*U79/'Total (2)'!U79</f>
        <v>63.985238958607141</v>
      </c>
      <c r="V136">
        <f>100*V79/'Total (2)'!V79</f>
        <v>62.513506587589347</v>
      </c>
      <c r="W136">
        <f>100*W79/'Total (2)'!W79</f>
        <v>62.546821177908065</v>
      </c>
      <c r="X136">
        <f>100*X79/'Total (2)'!X79</f>
        <v>63.534548491018676</v>
      </c>
      <c r="Y136">
        <f>100*Y79/'Total (2)'!Y79</f>
        <v>63.723662626441481</v>
      </c>
      <c r="Z136">
        <f>100*Z79/'Total (2)'!Z79</f>
        <v>61.216847941121557</v>
      </c>
      <c r="AA136">
        <f>100*AA79/'Total (2)'!AA79</f>
        <v>60.866458473564016</v>
      </c>
      <c r="AB136">
        <f>100*AB79/'Total (2)'!AB79</f>
        <v>54.406277682586577</v>
      </c>
      <c r="AC136">
        <f>100*AC79/'Total (2)'!AC79</f>
        <v>55.069691463239224</v>
      </c>
      <c r="AD136">
        <f>100*AD79/'Total (2)'!AD79</f>
        <v>58.174111121706474</v>
      </c>
      <c r="AE136" t="e">
        <f>100*AE79/'Total (2)'!AE79</f>
        <v>#VALUE!</v>
      </c>
    </row>
    <row r="137" spans="2:31" x14ac:dyDescent="0.25">
      <c r="B137" t="s">
        <v>76</v>
      </c>
      <c r="C137">
        <f>100*C80/'Total (2)'!C80</f>
        <v>100</v>
      </c>
      <c r="D137">
        <f>100*D80/'Total (2)'!D80</f>
        <v>99.615518773437373</v>
      </c>
      <c r="E137">
        <f>100*E80/'Total (2)'!E80</f>
        <v>98.751904693084043</v>
      </c>
      <c r="F137">
        <f>100*F80/'Total (2)'!F80</f>
        <v>98.962300204208944</v>
      </c>
      <c r="G137">
        <f>100*G80/'Total (2)'!G80</f>
        <v>97.666645427657627</v>
      </c>
      <c r="H137">
        <f>100*H80/'Total (2)'!H80</f>
        <v>96.464818639304909</v>
      </c>
      <c r="I137">
        <f>100*I80/'Total (2)'!I80</f>
        <v>95.231342678387222</v>
      </c>
      <c r="J137">
        <f>100*J80/'Total (2)'!J80</f>
        <v>93.994985830251565</v>
      </c>
      <c r="K137">
        <f>100*K80/'Total (2)'!K80</f>
        <v>91.477590679280738</v>
      </c>
      <c r="L137">
        <f>100*L80/'Total (2)'!L80</f>
        <v>90.012890964443159</v>
      </c>
      <c r="M137">
        <f>100*M80/'Total (2)'!M80</f>
        <v>88.428004724051931</v>
      </c>
      <c r="N137">
        <f>100*N80/'Total (2)'!N80</f>
        <v>86.583778827471079</v>
      </c>
      <c r="O137">
        <f>100*O80/'Total (2)'!O80</f>
        <v>86.167485137094374</v>
      </c>
      <c r="P137">
        <f>100*P80/'Total (2)'!P80</f>
        <v>85.254029042959289</v>
      </c>
      <c r="Q137">
        <f>100*Q80/'Total (2)'!Q80</f>
        <v>86.264848046234718</v>
      </c>
      <c r="R137">
        <f>100*R80/'Total (2)'!R80</f>
        <v>84.252038965357826</v>
      </c>
      <c r="S137">
        <f>100*S80/'Total (2)'!S80</f>
        <v>83.867364990732199</v>
      </c>
      <c r="T137">
        <f>100*T80/'Total (2)'!T80</f>
        <v>84.276015431881973</v>
      </c>
      <c r="U137">
        <f>100*U80/'Total (2)'!U80</f>
        <v>84.074887412096075</v>
      </c>
      <c r="V137">
        <f>100*V80/'Total (2)'!V80</f>
        <v>83.673427605034547</v>
      </c>
      <c r="W137">
        <f>100*W80/'Total (2)'!W80</f>
        <v>85.557358231281782</v>
      </c>
      <c r="X137">
        <f>100*X80/'Total (2)'!X80</f>
        <v>85.503649319511297</v>
      </c>
      <c r="Y137">
        <f>100*Y80/'Total (2)'!Y80</f>
        <v>84.52562016316574</v>
      </c>
      <c r="Z137">
        <f>100*Z80/'Total (2)'!Z80</f>
        <v>83.843429715301255</v>
      </c>
      <c r="AA137">
        <f>100*AA80/'Total (2)'!AA80</f>
        <v>83.665108975456022</v>
      </c>
      <c r="AB137">
        <f>100*AB80/'Total (2)'!AB80</f>
        <v>82.666658428968873</v>
      </c>
      <c r="AC137">
        <f>100*AC80/'Total (2)'!AC80</f>
        <v>80.787274121284682</v>
      </c>
      <c r="AD137">
        <f>100*AD80/'Total (2)'!AD80</f>
        <v>81.054088613361031</v>
      </c>
      <c r="AE137">
        <f>100*AE80/'Total (2)'!AE80</f>
        <v>80.95139240534948</v>
      </c>
    </row>
    <row r="138" spans="2:31" x14ac:dyDescent="0.25">
      <c r="B138" t="s">
        <v>77</v>
      </c>
      <c r="C138">
        <f>100*C81/'Total (2)'!C81</f>
        <v>100</v>
      </c>
      <c r="D138">
        <f>100*D81/'Total (2)'!D81</f>
        <v>99.631680230151886</v>
      </c>
      <c r="E138">
        <f>100*E81/'Total (2)'!E81</f>
        <v>98.724801785263736</v>
      </c>
      <c r="F138">
        <f>100*F81/'Total (2)'!F81</f>
        <v>98.750604166918848</v>
      </c>
      <c r="G138">
        <f>100*G81/'Total (2)'!G81</f>
        <v>97.257548653420457</v>
      </c>
      <c r="H138">
        <f>100*H81/'Total (2)'!H81</f>
        <v>96.049062903306194</v>
      </c>
      <c r="I138">
        <f>100*I81/'Total (2)'!I81</f>
        <v>94.67883175295222</v>
      </c>
      <c r="J138">
        <f>100*J81/'Total (2)'!J81</f>
        <v>93.321422776524855</v>
      </c>
      <c r="K138">
        <f>100*K81/'Total (2)'!K81</f>
        <v>90.833323421668879</v>
      </c>
      <c r="L138">
        <f>100*L81/'Total (2)'!L81</f>
        <v>89.340733551303259</v>
      </c>
      <c r="M138">
        <f>100*M81/'Total (2)'!M81</f>
        <v>87.798734767443463</v>
      </c>
      <c r="N138">
        <f>100*N81/'Total (2)'!N81</f>
        <v>85.791902226552395</v>
      </c>
      <c r="O138">
        <f>100*O81/'Total (2)'!O81</f>
        <v>85.303989581705025</v>
      </c>
      <c r="P138">
        <f>100*P81/'Total (2)'!P81</f>
        <v>84.066389059359921</v>
      </c>
      <c r="Q138">
        <f>100*Q81/'Total (2)'!Q81</f>
        <v>84.994500711230486</v>
      </c>
      <c r="R138">
        <f>100*R81/'Total (2)'!R81</f>
        <v>82.821879190010733</v>
      </c>
      <c r="S138">
        <f>100*S81/'Total (2)'!S81</f>
        <v>82.442642774945071</v>
      </c>
      <c r="T138">
        <f>100*T81/'Total (2)'!T81</f>
        <v>82.814705593829743</v>
      </c>
      <c r="U138">
        <f>100*U81/'Total (2)'!U81</f>
        <v>82.591489317370701</v>
      </c>
      <c r="V138">
        <f>100*V81/'Total (2)'!V81</f>
        <v>82.455577900851281</v>
      </c>
      <c r="W138">
        <f>100*W81/'Total (2)'!W81</f>
        <v>84.154633670750826</v>
      </c>
      <c r="X138">
        <f>100*X81/'Total (2)'!X81</f>
        <v>84.087630726528317</v>
      </c>
      <c r="Y138">
        <f>100*Y81/'Total (2)'!Y81</f>
        <v>82.875835781325222</v>
      </c>
      <c r="Z138">
        <f>100*Z81/'Total (2)'!Z81</f>
        <v>82.124570962707466</v>
      </c>
      <c r="AA138">
        <f>100*AA81/'Total (2)'!AA81</f>
        <v>81.854444065840866</v>
      </c>
      <c r="AB138">
        <f>100*AB81/'Total (2)'!AB81</f>
        <v>81.039186681000913</v>
      </c>
      <c r="AC138">
        <f>100*AC81/'Total (2)'!AC81</f>
        <v>79.560213087510107</v>
      </c>
      <c r="AD138">
        <f>100*AD81/'Total (2)'!AD81</f>
        <v>79.346418777855376</v>
      </c>
      <c r="AE138">
        <f>100*AE81/'Total (2)'!AE81</f>
        <v>79.523553730169965</v>
      </c>
    </row>
    <row r="140" spans="2:31" x14ac:dyDescent="0.25">
      <c r="B140" s="1"/>
      <c r="C140" s="1" t="s">
        <v>5</v>
      </c>
      <c r="D140" s="1" t="s">
        <v>6</v>
      </c>
      <c r="E140" s="1" t="s">
        <v>7</v>
      </c>
      <c r="F140" s="1" t="s">
        <v>8</v>
      </c>
      <c r="G140" s="1" t="s">
        <v>9</v>
      </c>
      <c r="H140" s="1" t="s">
        <v>10</v>
      </c>
      <c r="I140" s="1" t="s">
        <v>11</v>
      </c>
      <c r="J140" s="1" t="s">
        <v>12</v>
      </c>
      <c r="K140" s="1" t="s">
        <v>13</v>
      </c>
      <c r="L140" s="1" t="s">
        <v>14</v>
      </c>
      <c r="M140" s="1" t="s">
        <v>15</v>
      </c>
      <c r="N140" s="1" t="s">
        <v>16</v>
      </c>
      <c r="O140" s="1" t="s">
        <v>17</v>
      </c>
      <c r="P140" s="1" t="s">
        <v>18</v>
      </c>
      <c r="Q140" s="1" t="s">
        <v>19</v>
      </c>
      <c r="R140" s="1" t="s">
        <v>20</v>
      </c>
      <c r="S140" s="1" t="s">
        <v>21</v>
      </c>
      <c r="T140" s="1" t="s">
        <v>22</v>
      </c>
      <c r="U140" s="1" t="s">
        <v>23</v>
      </c>
      <c r="V140" s="1" t="s">
        <v>24</v>
      </c>
      <c r="W140" s="1" t="s">
        <v>25</v>
      </c>
      <c r="X140" s="1" t="s">
        <v>26</v>
      </c>
      <c r="Y140" s="1" t="s">
        <v>27</v>
      </c>
      <c r="Z140" s="1" t="s">
        <v>28</v>
      </c>
      <c r="AA140" s="1" t="s">
        <v>29</v>
      </c>
      <c r="AB140" s="1" t="s">
        <v>30</v>
      </c>
      <c r="AC140" s="1" t="s">
        <v>31</v>
      </c>
      <c r="AD140" s="1" t="s">
        <v>32</v>
      </c>
      <c r="AE140" s="1" t="s">
        <v>33</v>
      </c>
    </row>
    <row r="141" spans="2:31" x14ac:dyDescent="0.25">
      <c r="B141" s="1" t="s">
        <v>70</v>
      </c>
      <c r="C141" s="1">
        <v>100</v>
      </c>
      <c r="D141" s="1">
        <v>99.714897234524116</v>
      </c>
      <c r="E141" s="1">
        <v>99.649045304865666</v>
      </c>
      <c r="F141" s="1">
        <v>99.879408642941527</v>
      </c>
      <c r="G141" s="1">
        <v>98.819953823149703</v>
      </c>
      <c r="H141" s="1">
        <v>97.983955205334297</v>
      </c>
      <c r="I141" s="1">
        <v>96.994302705749263</v>
      </c>
      <c r="J141" s="1">
        <v>95.669866580572972</v>
      </c>
      <c r="K141" s="1">
        <v>93.720807053910832</v>
      </c>
      <c r="L141" s="1">
        <v>92.592033106490319</v>
      </c>
      <c r="M141" s="1">
        <v>91.16562897610001</v>
      </c>
      <c r="N141" s="1">
        <v>89.471268212537979</v>
      </c>
      <c r="O141" s="1">
        <v>90.01689211217365</v>
      </c>
      <c r="P141" s="1">
        <v>89.182564484412509</v>
      </c>
      <c r="Q141" s="1">
        <v>91.679434936193545</v>
      </c>
      <c r="R141" s="1">
        <v>88.51754638886166</v>
      </c>
      <c r="S141" s="1">
        <v>87.58145862629739</v>
      </c>
      <c r="T141" s="1">
        <v>86.446721611938727</v>
      </c>
      <c r="U141" s="1">
        <v>85.956331954805748</v>
      </c>
      <c r="V141" s="1">
        <v>86.834406159562675</v>
      </c>
      <c r="W141" s="1">
        <v>88.041652034777499</v>
      </c>
      <c r="X141" s="1">
        <v>90.013143605124355</v>
      </c>
      <c r="Y141" s="1">
        <v>89.272644833550785</v>
      </c>
      <c r="Z141" s="1">
        <v>89.982286482407588</v>
      </c>
      <c r="AA141" s="1">
        <v>89.688574963759137</v>
      </c>
      <c r="AB141" s="1">
        <v>92.511943966659828</v>
      </c>
      <c r="AC141" s="1">
        <v>92.916677343105277</v>
      </c>
      <c r="AD141" s="1">
        <v>94.135531933587401</v>
      </c>
      <c r="AE141" s="1">
        <v>96.106354798616408</v>
      </c>
    </row>
    <row r="142" spans="2:31" s="3" customFormat="1" x14ac:dyDescent="0.25">
      <c r="B142" s="6" t="s">
        <v>69</v>
      </c>
      <c r="C142" s="6">
        <v>100</v>
      </c>
      <c r="D142" s="6">
        <v>101.21612321748957</v>
      </c>
      <c r="E142" s="6">
        <v>100.07603080124599</v>
      </c>
      <c r="F142" s="6">
        <v>102.21450841043452</v>
      </c>
      <c r="G142" s="6">
        <v>101.75681445350257</v>
      </c>
      <c r="H142" s="6">
        <v>100.71452187268656</v>
      </c>
      <c r="I142" s="6">
        <v>100.05396676538021</v>
      </c>
      <c r="J142" s="6">
        <v>99.89489315483938</v>
      </c>
      <c r="K142" s="6">
        <v>98.803023477857082</v>
      </c>
      <c r="L142" s="6">
        <v>97.45438603576477</v>
      </c>
      <c r="M142" s="6">
        <v>96.799325100773501</v>
      </c>
      <c r="N142" s="6">
        <v>95.297708865888623</v>
      </c>
      <c r="O142" s="6">
        <v>95.6872309244565</v>
      </c>
      <c r="P142" s="6">
        <v>94.960619316524287</v>
      </c>
      <c r="Q142" s="6">
        <v>97.904440500692317</v>
      </c>
      <c r="R142" s="6">
        <v>95.587528020181921</v>
      </c>
      <c r="S142" s="6">
        <v>94.499034193782862</v>
      </c>
      <c r="T142" s="6">
        <v>96.244704811527924</v>
      </c>
      <c r="U142" s="6">
        <v>95.49191752562318</v>
      </c>
      <c r="V142" s="6">
        <v>94.120836694842197</v>
      </c>
      <c r="W142" s="6">
        <v>94.723594339531076</v>
      </c>
      <c r="X142" s="6">
        <v>94.472133248161796</v>
      </c>
      <c r="Y142" s="6">
        <v>92.536226069230125</v>
      </c>
      <c r="Z142" s="6">
        <v>91.07738081720818</v>
      </c>
      <c r="AA142" s="6">
        <v>90.69568308401476</v>
      </c>
      <c r="AB142" s="6">
        <v>90.29546381505267</v>
      </c>
      <c r="AC142" s="6">
        <v>86.882507092024909</v>
      </c>
      <c r="AD142" s="6">
        <v>85.234406429739224</v>
      </c>
      <c r="AE142" s="6">
        <v>84.755976929302818</v>
      </c>
    </row>
    <row r="143" spans="2:31" x14ac:dyDescent="0.25">
      <c r="B143" s="1" t="s">
        <v>65</v>
      </c>
      <c r="C143" s="1">
        <v>100</v>
      </c>
      <c r="D143" s="1">
        <v>97.694307890016091</v>
      </c>
      <c r="E143" s="1">
        <v>96.691013376841326</v>
      </c>
      <c r="F143" s="1">
        <v>94.429900206451052</v>
      </c>
      <c r="G143" s="1">
        <v>92.571296584770622</v>
      </c>
      <c r="H143" s="1">
        <v>91.996751898055791</v>
      </c>
      <c r="I143" s="1">
        <v>89.705991891392003</v>
      </c>
      <c r="J143" s="1">
        <v>89.566382244925748</v>
      </c>
      <c r="K143" s="1">
        <v>87.466379274471606</v>
      </c>
      <c r="L143" s="1">
        <v>85.610482723308834</v>
      </c>
      <c r="M143" s="1">
        <v>84.221798806221287</v>
      </c>
      <c r="N143" s="1">
        <v>83.677916274962556</v>
      </c>
      <c r="O143" s="1">
        <v>81.823505348334578</v>
      </c>
      <c r="P143" s="1">
        <v>79.234135688025631</v>
      </c>
      <c r="Q143" s="1">
        <v>77.183555466021176</v>
      </c>
      <c r="R143" s="1">
        <v>77.879833507088136</v>
      </c>
      <c r="S143" s="1">
        <v>77.929088737512473</v>
      </c>
      <c r="T143" s="1">
        <v>77.456342632162801</v>
      </c>
      <c r="U143" s="1">
        <v>76.370090273384548</v>
      </c>
      <c r="V143" s="1">
        <v>75.970649981555226</v>
      </c>
      <c r="W143" s="1">
        <v>75.94485683510932</v>
      </c>
      <c r="X143" s="1">
        <v>76.428529360768934</v>
      </c>
      <c r="Y143" s="1">
        <v>76.88082542650983</v>
      </c>
      <c r="Z143" s="1">
        <v>76.759015184319352</v>
      </c>
      <c r="AA143" s="1">
        <v>76.690614523542152</v>
      </c>
      <c r="AB143" s="1">
        <v>75.769862345923698</v>
      </c>
      <c r="AC143" s="1">
        <v>76.087352020604271</v>
      </c>
      <c r="AD143" s="1">
        <v>79.435506935891169</v>
      </c>
      <c r="AE143" s="1">
        <v>75.351504170061759</v>
      </c>
    </row>
    <row r="144" spans="2:31" x14ac:dyDescent="0.25">
      <c r="B144" s="1" t="s">
        <v>77</v>
      </c>
      <c r="C144" s="1">
        <v>100</v>
      </c>
      <c r="D144" s="1">
        <v>99.631680230151886</v>
      </c>
      <c r="E144" s="1">
        <v>98.724801785263736</v>
      </c>
      <c r="F144" s="1">
        <v>98.750604166918848</v>
      </c>
      <c r="G144" s="1">
        <v>97.257548653420457</v>
      </c>
      <c r="H144" s="1">
        <v>96.049062903306194</v>
      </c>
      <c r="I144" s="1">
        <v>94.67883175295222</v>
      </c>
      <c r="J144" s="1">
        <v>93.321422776524855</v>
      </c>
      <c r="K144" s="1">
        <v>90.833323421668879</v>
      </c>
      <c r="L144" s="1">
        <v>89.340733551303259</v>
      </c>
      <c r="M144" s="1">
        <v>87.798734767443463</v>
      </c>
      <c r="N144" s="1">
        <v>85.791902226552395</v>
      </c>
      <c r="O144" s="1">
        <v>85.303989581705025</v>
      </c>
      <c r="P144" s="1">
        <v>84.066389059359921</v>
      </c>
      <c r="Q144" s="1">
        <v>84.994500711230486</v>
      </c>
      <c r="R144" s="1">
        <v>82.821879190010733</v>
      </c>
      <c r="S144" s="1">
        <v>82.442642774945071</v>
      </c>
      <c r="T144" s="1">
        <v>82.814705593829743</v>
      </c>
      <c r="U144" s="1">
        <v>82.591489317370701</v>
      </c>
      <c r="V144" s="1">
        <v>82.455577900851281</v>
      </c>
      <c r="W144" s="1">
        <v>84.154633670750826</v>
      </c>
      <c r="X144" s="1">
        <v>84.087630726528317</v>
      </c>
      <c r="Y144" s="1">
        <v>82.875835781325222</v>
      </c>
      <c r="Z144" s="1">
        <v>82.124570962707466</v>
      </c>
      <c r="AA144" s="1">
        <v>81.854444065840866</v>
      </c>
      <c r="AB144" s="1">
        <v>81.039186681000913</v>
      </c>
      <c r="AC144" s="1">
        <v>79.560213087510107</v>
      </c>
      <c r="AD144" s="1">
        <v>79.346418777855376</v>
      </c>
      <c r="AE144" s="1">
        <v>79.523553730169965</v>
      </c>
    </row>
    <row r="145" spans="2:31" x14ac:dyDescent="0.25">
      <c r="B145" s="1" t="s">
        <v>67</v>
      </c>
      <c r="C145" s="1">
        <v>100</v>
      </c>
      <c r="D145" s="1">
        <v>103.06894227478134</v>
      </c>
      <c r="E145" s="1">
        <v>100.90415500802672</v>
      </c>
      <c r="F145" s="1">
        <v>100.98211675576007</v>
      </c>
      <c r="G145" s="1">
        <v>100.86456001686247</v>
      </c>
      <c r="H145" s="1">
        <v>100.09828278063863</v>
      </c>
      <c r="I145" s="1">
        <v>98.6398695559337</v>
      </c>
      <c r="J145" s="1">
        <v>100.86449293369377</v>
      </c>
      <c r="K145" s="1">
        <v>98.960466249468283</v>
      </c>
      <c r="L145" s="1">
        <v>95.875598076598507</v>
      </c>
      <c r="M145" s="1">
        <v>94.445026106450072</v>
      </c>
      <c r="N145" s="1">
        <v>93.358037027846692</v>
      </c>
      <c r="O145" s="1">
        <v>91.947883818445774</v>
      </c>
      <c r="P145" s="1">
        <v>89.750190351258965</v>
      </c>
      <c r="Q145" s="1">
        <v>91.464356258038407</v>
      </c>
      <c r="R145" s="1">
        <v>88.170725680259025</v>
      </c>
      <c r="S145" s="1">
        <v>84.978332193967219</v>
      </c>
      <c r="T145" s="1">
        <v>84.712343443530102</v>
      </c>
      <c r="U145" s="1">
        <v>85.532260034399002</v>
      </c>
      <c r="V145" s="1">
        <v>86.053523942666388</v>
      </c>
      <c r="W145" s="1">
        <v>92.412260485853622</v>
      </c>
      <c r="X145" s="1">
        <v>94.059651111513517</v>
      </c>
      <c r="Y145" s="1">
        <v>89.033928867289816</v>
      </c>
      <c r="Z145" s="1">
        <v>88.950510078475986</v>
      </c>
      <c r="AA145" s="1">
        <v>87.740146305165837</v>
      </c>
      <c r="AB145" s="1">
        <v>88.404253512242391</v>
      </c>
      <c r="AC145" s="1">
        <v>80.990186984404374</v>
      </c>
      <c r="AD145" s="1">
        <v>75.799276297919178</v>
      </c>
      <c r="AE145" s="1">
        <v>86.702965738617507</v>
      </c>
    </row>
    <row r="146" spans="2:31" x14ac:dyDescent="0.25">
      <c r="B146" s="1" t="s">
        <v>66</v>
      </c>
      <c r="C146" s="1">
        <v>100</v>
      </c>
      <c r="D146" s="1">
        <v>99.844646590634667</v>
      </c>
      <c r="E146" s="1">
        <v>100.26961303520785</v>
      </c>
      <c r="F146" s="1">
        <v>100.56320983121226</v>
      </c>
      <c r="G146" s="1">
        <v>100.37810229869402</v>
      </c>
      <c r="H146" s="1">
        <v>99.372179899794276</v>
      </c>
      <c r="I146" s="1">
        <v>98.442447508434213</v>
      </c>
      <c r="J146" s="1">
        <v>98.215095857863474</v>
      </c>
      <c r="K146" s="1">
        <v>97.02634226098121</v>
      </c>
      <c r="L146" s="1">
        <v>96.377809186821423</v>
      </c>
      <c r="M146" s="1">
        <v>94.910766461992338</v>
      </c>
      <c r="N146" s="1">
        <v>92.858569719791291</v>
      </c>
      <c r="O146" s="1">
        <v>91.069089627843553</v>
      </c>
      <c r="P146" s="1">
        <v>88.016358683491916</v>
      </c>
      <c r="Q146" s="1">
        <v>92.836092623368245</v>
      </c>
      <c r="R146" s="1">
        <v>88.456940174266236</v>
      </c>
      <c r="S146" s="1">
        <v>85.927419367416647</v>
      </c>
      <c r="T146" s="1">
        <v>85.323392118289703</v>
      </c>
      <c r="U146" s="1">
        <v>84.111058894359488</v>
      </c>
      <c r="V146" s="1">
        <v>83.219220490154285</v>
      </c>
      <c r="W146" s="1">
        <v>83.875707033713368</v>
      </c>
      <c r="X146" s="1">
        <v>83.700913914534141</v>
      </c>
      <c r="Y146" s="1">
        <v>82.034342159182714</v>
      </c>
      <c r="Z146" s="1">
        <v>80.386268635172598</v>
      </c>
      <c r="AA146" s="1">
        <v>79.8224458971319</v>
      </c>
      <c r="AB146" s="1">
        <v>78.271754561001984</v>
      </c>
      <c r="AC146" s="1">
        <v>75.598889735930726</v>
      </c>
      <c r="AD146" s="1">
        <v>71.217097730087815</v>
      </c>
      <c r="AE146" s="1">
        <v>70.226731217480975</v>
      </c>
    </row>
    <row r="147" spans="2:31" s="3" customFormat="1" x14ac:dyDescent="0.25">
      <c r="B147" s="6" t="s">
        <v>68</v>
      </c>
      <c r="C147" s="6">
        <v>100</v>
      </c>
      <c r="D147" s="6">
        <v>97.785424981338025</v>
      </c>
      <c r="E147" s="6">
        <v>97.204237635019894</v>
      </c>
      <c r="F147" s="6">
        <v>95.59371111211</v>
      </c>
      <c r="G147" s="6">
        <v>93.801844484909665</v>
      </c>
      <c r="H147" s="6">
        <v>92.913396012291599</v>
      </c>
      <c r="I147" s="6">
        <v>90.444926508610862</v>
      </c>
      <c r="J147" s="6">
        <v>88.652245795978558</v>
      </c>
      <c r="K147" s="6">
        <v>84.313025063184853</v>
      </c>
      <c r="L147" s="6">
        <v>82.151786496043272</v>
      </c>
      <c r="M147" s="6">
        <v>79.468971685249215</v>
      </c>
      <c r="N147" s="6">
        <v>76.453612926333449</v>
      </c>
      <c r="O147" s="6">
        <v>76.142666530758149</v>
      </c>
      <c r="P147" s="6">
        <v>75.329324488425456</v>
      </c>
      <c r="Q147" s="6">
        <v>74.459865317579172</v>
      </c>
      <c r="R147" s="6">
        <v>72.604183239927593</v>
      </c>
      <c r="S147" s="6">
        <v>72.191061728533469</v>
      </c>
      <c r="T147" s="6">
        <v>72.6668775292747</v>
      </c>
      <c r="U147" s="6">
        <v>73.166541603310975</v>
      </c>
      <c r="V147" s="6">
        <v>72.587788308057014</v>
      </c>
      <c r="W147" s="6">
        <v>74.06544287454939</v>
      </c>
      <c r="X147" s="6">
        <v>73.252228096207702</v>
      </c>
      <c r="Y147" s="6">
        <v>72.340396317164803</v>
      </c>
      <c r="Z147" s="6">
        <v>71.418915399825366</v>
      </c>
      <c r="AA147" s="6">
        <v>71.697190540752644</v>
      </c>
      <c r="AB147" s="6">
        <v>67.847811207483915</v>
      </c>
      <c r="AC147" s="6">
        <v>65.823984391458154</v>
      </c>
      <c r="AD147" s="6">
        <v>71.09676558552593</v>
      </c>
      <c r="AE147" s="6">
        <v>71.519509354968292</v>
      </c>
    </row>
    <row r="148" spans="2:31" x14ac:dyDescent="0.25">
      <c r="B148" s="1" t="s">
        <v>71</v>
      </c>
      <c r="C148" s="1">
        <v>100</v>
      </c>
      <c r="D148" s="1">
        <v>96.649671254058688</v>
      </c>
      <c r="E148" s="1">
        <v>95.147816492112426</v>
      </c>
      <c r="F148" s="1">
        <v>95.65140801261154</v>
      </c>
      <c r="G148" s="1">
        <v>91.098454233933197</v>
      </c>
      <c r="H148" s="1">
        <v>89.342301688840806</v>
      </c>
      <c r="I148" s="1">
        <v>86.061573752202591</v>
      </c>
      <c r="J148" s="1">
        <v>82.084180498480521</v>
      </c>
      <c r="K148" s="1">
        <v>77.85944234650033</v>
      </c>
      <c r="L148" s="1">
        <v>75.403726562120866</v>
      </c>
      <c r="M148" s="1">
        <v>73.52980203704071</v>
      </c>
      <c r="N148" s="1">
        <v>70.57503880917325</v>
      </c>
      <c r="O148" s="1">
        <v>68.521438936135681</v>
      </c>
      <c r="P148" s="1">
        <v>66.510078330183774</v>
      </c>
      <c r="Q148" s="1">
        <v>63.803571321470422</v>
      </c>
      <c r="R148" s="1">
        <v>62.319798254995952</v>
      </c>
      <c r="S148" s="1">
        <v>61.457566647376019</v>
      </c>
      <c r="T148" s="1">
        <v>60.840503091027259</v>
      </c>
      <c r="U148" s="1">
        <v>60.053359401205256</v>
      </c>
      <c r="V148" s="1">
        <v>60.115373662637275</v>
      </c>
      <c r="W148" s="1">
        <v>60.951951574720169</v>
      </c>
      <c r="X148" s="1">
        <v>59.312881283434841</v>
      </c>
      <c r="Y148" s="1">
        <v>59.471220258801566</v>
      </c>
      <c r="Z148" s="1">
        <v>60.292074449061914</v>
      </c>
      <c r="AA148" s="1">
        <v>58.450983104951959</v>
      </c>
      <c r="AB148" s="1">
        <v>57.796290509517831</v>
      </c>
      <c r="AC148" s="1">
        <v>61.515713739750566</v>
      </c>
      <c r="AD148" s="1">
        <v>69.819015181558854</v>
      </c>
      <c r="AE148" s="1">
        <v>65.199473133621353</v>
      </c>
    </row>
    <row r="149" spans="2:31" x14ac:dyDescent="0.25">
      <c r="B149" s="1" t="s">
        <v>72</v>
      </c>
      <c r="C149" s="1">
        <v>100</v>
      </c>
      <c r="D149" s="1">
        <v>97.25749053038551</v>
      </c>
      <c r="E149" s="1">
        <v>96.061774148152949</v>
      </c>
      <c r="F149" s="1">
        <v>95.688745193610941</v>
      </c>
      <c r="G149" s="1">
        <v>92.758865530742938</v>
      </c>
      <c r="H149" s="1">
        <v>89.685426877143115</v>
      </c>
      <c r="I149" s="1">
        <v>88.706972765781458</v>
      </c>
      <c r="J149" s="1">
        <v>84.943848363214641</v>
      </c>
      <c r="K149" s="1">
        <v>83.101377536047139</v>
      </c>
      <c r="L149" s="1">
        <v>82.345120777276804</v>
      </c>
      <c r="M149" s="1">
        <v>81.679244623356738</v>
      </c>
      <c r="N149" s="1">
        <v>79.919615416330842</v>
      </c>
      <c r="O149" s="1">
        <v>78.971315309177584</v>
      </c>
      <c r="P149" s="1">
        <v>77.590719074343255</v>
      </c>
      <c r="Q149" s="1">
        <v>76.136517107495635</v>
      </c>
      <c r="R149" s="1">
        <v>73.5038188329749</v>
      </c>
      <c r="S149" s="1">
        <v>73.627366736203982</v>
      </c>
      <c r="T149" s="1">
        <v>72.896907265899188</v>
      </c>
      <c r="U149" s="1">
        <v>70.648495136519898</v>
      </c>
      <c r="V149" s="1">
        <v>70.524758926756633</v>
      </c>
      <c r="W149" s="1">
        <v>74.62119175892488</v>
      </c>
      <c r="X149" s="1">
        <v>75.319490470288727</v>
      </c>
      <c r="Y149" s="1">
        <v>74.327610453567601</v>
      </c>
      <c r="Z149" s="1">
        <v>73.309804884630807</v>
      </c>
      <c r="AA149" s="1">
        <v>72.757913985301656</v>
      </c>
      <c r="AB149" s="1">
        <v>71.714314581743352</v>
      </c>
      <c r="AC149" s="1">
        <v>70.634560338209013</v>
      </c>
      <c r="AD149" s="1">
        <v>68.02974431102237</v>
      </c>
      <c r="AE149" s="1">
        <v>71.411591114051618</v>
      </c>
    </row>
    <row r="150" spans="2:31" x14ac:dyDescent="0.25">
      <c r="B150" s="1" t="s">
        <v>74</v>
      </c>
      <c r="C150" s="1">
        <v>100</v>
      </c>
      <c r="D150" s="1">
        <v>95.328817863376628</v>
      </c>
      <c r="E150" s="1">
        <v>92.179071348077983</v>
      </c>
      <c r="F150" s="1">
        <v>89.691921582149973</v>
      </c>
      <c r="G150" s="1">
        <v>85.709621636647739</v>
      </c>
      <c r="H150" s="1">
        <v>84.211902631707545</v>
      </c>
      <c r="I150" s="1">
        <v>82.114379604507931</v>
      </c>
      <c r="J150" s="1">
        <v>78.004843988791407</v>
      </c>
      <c r="K150" s="1">
        <v>74.618313236492909</v>
      </c>
      <c r="L150" s="1">
        <v>70.875433553614599</v>
      </c>
      <c r="M150" s="1">
        <v>70.014191405227848</v>
      </c>
      <c r="N150" s="1">
        <v>68.113623639587246</v>
      </c>
      <c r="O150" s="1">
        <v>67.829188461612958</v>
      </c>
      <c r="P150" s="1">
        <v>64.788047681288077</v>
      </c>
      <c r="Q150" s="1">
        <v>70.329351278653476</v>
      </c>
      <c r="R150" s="1">
        <v>65.735804234787764</v>
      </c>
      <c r="S150" s="1">
        <v>63.546521078423702</v>
      </c>
      <c r="T150" s="1">
        <v>64.855604077895677</v>
      </c>
      <c r="U150" s="1">
        <v>64.947543075594396</v>
      </c>
      <c r="V150" s="1">
        <v>66.115550704846214</v>
      </c>
      <c r="W150" s="1">
        <v>68.124201947560309</v>
      </c>
      <c r="X150" s="1">
        <v>67.069858381233288</v>
      </c>
      <c r="Y150" s="1">
        <v>65.64052329248311</v>
      </c>
      <c r="Z150" s="1">
        <v>65.195784588961828</v>
      </c>
      <c r="AA150" s="1">
        <v>66.38175934540628</v>
      </c>
      <c r="AB150" s="1">
        <v>66.537970137807037</v>
      </c>
      <c r="AC150" s="1">
        <v>63.138529313023014</v>
      </c>
      <c r="AD150" s="1">
        <v>63.760202687504986</v>
      </c>
      <c r="AE150" s="1">
        <v>67.623132222241424</v>
      </c>
    </row>
    <row r="151" spans="2:31" x14ac:dyDescent="0.25">
      <c r="B151" s="1" t="s">
        <v>75</v>
      </c>
      <c r="C151" s="1">
        <v>100</v>
      </c>
      <c r="D151" s="1">
        <v>100.68467007546192</v>
      </c>
      <c r="E151" s="1">
        <v>99.691391226682981</v>
      </c>
      <c r="F151" s="1">
        <v>94.881059881456082</v>
      </c>
      <c r="G151" s="1">
        <v>89.85094241328288</v>
      </c>
      <c r="H151" s="1">
        <v>86.195482684479245</v>
      </c>
      <c r="I151" s="1">
        <v>79.740062755612911</v>
      </c>
      <c r="J151" s="1">
        <v>75.906139597216296</v>
      </c>
      <c r="K151" s="1">
        <v>72.628588582336391</v>
      </c>
      <c r="L151" s="1">
        <v>68.673561344253329</v>
      </c>
      <c r="M151" s="1">
        <v>66.629851624518707</v>
      </c>
      <c r="N151" s="1">
        <v>60.98795356735792</v>
      </c>
      <c r="O151" s="1">
        <v>60.168491510776974</v>
      </c>
      <c r="P151" s="1">
        <v>59.593682588074081</v>
      </c>
      <c r="Q151" s="1">
        <v>58.948351299362749</v>
      </c>
      <c r="R151" s="1">
        <v>63.595187211458068</v>
      </c>
      <c r="S151" s="1">
        <v>64.403309061245054</v>
      </c>
      <c r="T151" s="1">
        <v>63.568081073842805</v>
      </c>
      <c r="U151" s="1">
        <v>63.985238958607141</v>
      </c>
      <c r="V151" s="1">
        <v>62.513506587589347</v>
      </c>
      <c r="W151" s="1">
        <v>62.546821177908065</v>
      </c>
      <c r="X151" s="1">
        <v>63.534548491018676</v>
      </c>
      <c r="Y151" s="1">
        <v>63.723662626441481</v>
      </c>
      <c r="Z151" s="1">
        <v>61.216847941121557</v>
      </c>
      <c r="AA151" s="1">
        <v>60.866458473564016</v>
      </c>
      <c r="AB151" s="1">
        <v>54.406277682586577</v>
      </c>
      <c r="AC151" s="1">
        <v>55.069691463239224</v>
      </c>
      <c r="AD151" s="1">
        <v>58.174111121706474</v>
      </c>
      <c r="AE151" s="1"/>
    </row>
    <row r="153" spans="2:31" ht="21" x14ac:dyDescent="0.35">
      <c r="B153" s="4" t="s">
        <v>86</v>
      </c>
    </row>
    <row r="177" spans="2:2" x14ac:dyDescent="0.25">
      <c r="B177" s="2" t="s">
        <v>78</v>
      </c>
    </row>
  </sheetData>
  <sortState ref="B141:AE151">
    <sortCondition descending="1" ref="AD141:AD151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70"/>
  <sheetViews>
    <sheetView topLeftCell="K64" workbookViewId="0">
      <selection activeCell="K105" sqref="K105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4" spans="1:31" x14ac:dyDescent="0.25">
      <c r="A4" t="s">
        <v>3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f>industrie!C8/industrie!$C8</f>
        <v>1</v>
      </c>
      <c r="D8">
        <f>industrie!D8/industrie!$C8</f>
        <v>1.0090997563614237</v>
      </c>
      <c r="E8">
        <f>industrie!E8/industrie!$C8</f>
        <v>1.035792154725325</v>
      </c>
      <c r="F8">
        <f>industrie!F8/industrie!$C8</f>
        <v>1.0671697359672685</v>
      </c>
      <c r="G8">
        <f>industrie!G8/industrie!$C8</f>
        <v>1.119842684427717</v>
      </c>
      <c r="H8">
        <f>industrie!H8/industrie!$C8</f>
        <v>1.1879754883435871</v>
      </c>
      <c r="I8">
        <f>industrie!I8/industrie!$C8</f>
        <v>1.2239497971371716</v>
      </c>
      <c r="J8">
        <f>industrie!J8/industrie!$C8</f>
        <v>1.2079285958237178</v>
      </c>
      <c r="K8">
        <f>industrie!K8/industrie!$C8</f>
        <v>1.2148359217872486</v>
      </c>
      <c r="L8">
        <f>industrie!L8/industrie!$C8</f>
        <v>1.2484757637048269</v>
      </c>
      <c r="M8">
        <f>industrie!M8/industrie!$C8</f>
        <v>1.3058618872352166</v>
      </c>
      <c r="N8">
        <f>industrie!N8/industrie!$C8</f>
        <v>1.4100001600334093</v>
      </c>
      <c r="O8">
        <f>industrie!O8/industrie!$C8</f>
        <v>1.515785029142193</v>
      </c>
      <c r="P8">
        <f>industrie!P8/industrie!$C8</f>
        <v>1.5370492908908711</v>
      </c>
      <c r="Q8">
        <f>industrie!Q8/industrie!$C8</f>
        <v>1.3184069771944744</v>
      </c>
      <c r="R8">
        <f>industrie!R8/industrie!$C8</f>
        <v>1.4264988125575651</v>
      </c>
      <c r="S8">
        <f>industrie!S8/industrie!$C8</f>
        <v>1.5277251600429675</v>
      </c>
      <c r="T8">
        <f>industrie!T8/industrie!$C8</f>
        <v>1.5590446540730387</v>
      </c>
      <c r="U8">
        <f>industrie!U8/industrie!$C8</f>
        <v>1.5647932398392304</v>
      </c>
      <c r="V8">
        <f>industrie!V8/industrie!$C8</f>
        <v>1.5995818813123417</v>
      </c>
      <c r="W8">
        <f>industrie!W8/industrie!$C8</f>
        <v>1.6108542687164125</v>
      </c>
      <c r="X8">
        <f>industrie!X8/industrie!$C8</f>
        <v>1.6883736875143955</v>
      </c>
      <c r="Y8">
        <f>industrie!Y8/industrie!$C8</f>
        <v>1.7408333218178462</v>
      </c>
      <c r="Z8">
        <f>industrie!Z8/industrie!$C8</f>
        <v>1.8079431954586342</v>
      </c>
      <c r="AA8">
        <f>industrie!AA8/industrie!$C8</f>
        <v>1.8283833124588957</v>
      </c>
      <c r="AB8">
        <f>industrie!AB8/industrie!$C8</f>
        <v>1.6907464149375733</v>
      </c>
      <c r="AC8">
        <f>industrie!AC8/industrie!$C8</f>
        <v>1.8748304697275506</v>
      </c>
      <c r="AD8">
        <f>industrie!AD8/industrie!$C8</f>
        <v>2.0003561426093213</v>
      </c>
      <c r="AE8">
        <f>industrie!AE8/industrie!$C8</f>
        <v>1.965313687056689</v>
      </c>
    </row>
    <row r="9" spans="1:31" x14ac:dyDescent="0.25">
      <c r="A9" t="s">
        <v>38</v>
      </c>
      <c r="B9" t="s">
        <v>40</v>
      </c>
      <c r="C9">
        <f>industrie!C9/industrie!$C9</f>
        <v>1</v>
      </c>
      <c r="D9">
        <f>industrie!D9/industrie!$C9</f>
        <v>1.0157808377157216</v>
      </c>
      <c r="E9">
        <f>industrie!E9/industrie!$C9</f>
        <v>1.0562913353849852</v>
      </c>
      <c r="F9">
        <f>industrie!F9/industrie!$C9</f>
        <v>1.094468054984008</v>
      </c>
      <c r="G9">
        <f>industrie!G9/industrie!$C9</f>
        <v>1.1486628920254041</v>
      </c>
      <c r="H9">
        <f>industrie!H9/industrie!$C9</f>
        <v>1.2220925337474571</v>
      </c>
      <c r="I9">
        <f>industrie!I9/industrie!$C9</f>
        <v>1.2715980622145417</v>
      </c>
      <c r="J9">
        <f>industrie!J9/industrie!$C9</f>
        <v>1.2647798417123322</v>
      </c>
      <c r="K9">
        <f>industrie!K9/industrie!$C9</f>
        <v>1.2722229531067299</v>
      </c>
      <c r="L9">
        <f>industrie!L9/industrie!$C9</f>
        <v>1.315635956674805</v>
      </c>
      <c r="M9">
        <f>industrie!M9/industrie!$C9</f>
        <v>1.3839900612269567</v>
      </c>
      <c r="N9">
        <f>industrie!N9/industrie!$C9</f>
        <v>1.4934155259901338</v>
      </c>
      <c r="O9">
        <f>industrie!O9/industrie!$C9</f>
        <v>1.6082673320043868</v>
      </c>
      <c r="P9">
        <f>industrie!P9/industrie!$C9</f>
        <v>1.6042757603965727</v>
      </c>
      <c r="Q9">
        <f>industrie!Q9/industrie!$C9</f>
        <v>1.4794378052752848</v>
      </c>
      <c r="R9">
        <f>industrie!R9/industrie!$C9</f>
        <v>1.5371598240412447</v>
      </c>
      <c r="S9">
        <f>industrie!S9/industrie!$C9</f>
        <v>1.6232647134169074</v>
      </c>
      <c r="T9">
        <f>industrie!T9/industrie!$C9</f>
        <v>1.6785074463066672</v>
      </c>
      <c r="U9">
        <f>industrie!U9/industrie!$C9</f>
        <v>1.6880965827725272</v>
      </c>
      <c r="V9">
        <f>industrie!V9/industrie!$C9</f>
        <v>1.7431403484850505</v>
      </c>
      <c r="W9">
        <f>industrie!W9/industrie!$C9</f>
        <v>1.8122487524764133</v>
      </c>
      <c r="X9">
        <f>industrie!X9/industrie!$C9</f>
        <v>1.9306759458207092</v>
      </c>
      <c r="Y9">
        <f>industrie!Y9/industrie!$C9</f>
        <v>1.9683546022773324</v>
      </c>
      <c r="Z9">
        <f>industrie!Z9/industrie!$C9</f>
        <v>2.0394584541110592</v>
      </c>
      <c r="AA9">
        <f>industrie!AA9/industrie!$C9</f>
        <v>2.0792286009356866</v>
      </c>
      <c r="AB9">
        <f>industrie!AB9/industrie!$C9</f>
        <v>1.939364660565867</v>
      </c>
      <c r="AC9">
        <f>industrie!AC9/industrie!$C9</f>
        <v>2.1190333734565372</v>
      </c>
      <c r="AD9">
        <f>industrie!AD9/industrie!$C9</f>
        <v>2.2230684437872563</v>
      </c>
      <c r="AE9">
        <f>industrie!AE9/industrie!$C9</f>
        <v>2.3076812636763053</v>
      </c>
    </row>
    <row r="10" spans="1:31" x14ac:dyDescent="0.25">
      <c r="A10" t="s">
        <v>41</v>
      </c>
      <c r="B10" t="s">
        <v>39</v>
      </c>
      <c r="C10">
        <f>industrie!C10/industrie!$C10</f>
        <v>1</v>
      </c>
      <c r="D10">
        <f>industrie!D10/industrie!$C10</f>
        <v>1.0202342253703696</v>
      </c>
      <c r="E10">
        <f>industrie!E10/industrie!$C10</f>
        <v>1.0625563696832911</v>
      </c>
      <c r="F10">
        <f>industrie!F10/industrie!$C10</f>
        <v>1.0957809172465447</v>
      </c>
      <c r="G10">
        <f>industrie!G10/industrie!$C10</f>
        <v>1.1396965561501107</v>
      </c>
      <c r="H10">
        <f>industrie!H10/industrie!$C10</f>
        <v>1.2192474128931536</v>
      </c>
      <c r="I10">
        <f>industrie!I10/industrie!$C10</f>
        <v>1.2747724288346118</v>
      </c>
      <c r="J10">
        <f>industrie!J10/industrie!$C10</f>
        <v>1.2966762718506382</v>
      </c>
      <c r="K10">
        <f>industrie!K10/industrie!$C10</f>
        <v>1.2977871895538411</v>
      </c>
      <c r="L10">
        <f>industrie!L10/industrie!$C10</f>
        <v>1.3793317028959846</v>
      </c>
      <c r="M10">
        <f>industrie!M10/industrie!$C10</f>
        <v>1.433862330122506</v>
      </c>
      <c r="N10">
        <f>industrie!N10/industrie!$C10</f>
        <v>1.5377241835491768</v>
      </c>
      <c r="O10">
        <f>industrie!O10/industrie!$C10</f>
        <v>1.6312152074908293</v>
      </c>
      <c r="P10">
        <f>industrie!P10/industrie!$C10</f>
        <v>1.6649140964649229</v>
      </c>
      <c r="Q10">
        <f>industrie!Q10/industrie!$C10</f>
        <v>1.4715097594305073</v>
      </c>
      <c r="R10">
        <f>industrie!R10/industrie!$C10</f>
        <v>1.5668977783188838</v>
      </c>
      <c r="S10">
        <f>industrie!S10/industrie!$C10</f>
        <v>1.6845892011020631</v>
      </c>
      <c r="T10">
        <f>industrie!T10/industrie!$C10</f>
        <v>1.7098593202261283</v>
      </c>
      <c r="U10">
        <f>industrie!U10/industrie!$C10</f>
        <v>1.7174154902341776</v>
      </c>
      <c r="V10">
        <f>industrie!V10/industrie!$C10</f>
        <v>1.7269187894041758</v>
      </c>
      <c r="W10">
        <f>industrie!W10/industrie!$C10</f>
        <v>1.7593019557934444</v>
      </c>
      <c r="X10">
        <f>industrie!X10/industrie!$C10</f>
        <v>1.7923841057545806</v>
      </c>
      <c r="Y10">
        <f>industrie!Y10/industrie!$C10</f>
        <v>1.8662138209852248</v>
      </c>
      <c r="Z10">
        <f>industrie!Z10/industrie!$C10</f>
        <v>1.9580028464291808</v>
      </c>
      <c r="AA10">
        <f>industrie!AA10/industrie!$C10</f>
        <v>1.9639150369723808</v>
      </c>
      <c r="AB10">
        <f>industrie!AB10/industrie!$C10</f>
        <v>1.8173829951674987</v>
      </c>
      <c r="AC10">
        <f>industrie!AC10/industrie!$C10</f>
        <v>2.0168335145505547</v>
      </c>
      <c r="AD10">
        <f>industrie!AD10/industrie!$C10</f>
        <v>2.1470559563765805</v>
      </c>
      <c r="AE10">
        <f>industrie!AE10/industrie!$C10</f>
        <v>2.0471058641662934</v>
      </c>
    </row>
    <row r="11" spans="1:31" x14ac:dyDescent="0.25">
      <c r="A11" t="s">
        <v>41</v>
      </c>
      <c r="B11" t="s">
        <v>40</v>
      </c>
      <c r="C11">
        <f>industrie!C11/industrie!$C11</f>
        <v>1</v>
      </c>
      <c r="D11">
        <f>industrie!D11/industrie!$C11</f>
        <v>1.0199668851348893</v>
      </c>
      <c r="E11">
        <f>industrie!E11/industrie!$C11</f>
        <v>1.066404459921541</v>
      </c>
      <c r="F11">
        <f>industrie!F11/industrie!$C11</f>
        <v>1.1082425431514735</v>
      </c>
      <c r="G11">
        <f>industrie!G11/industrie!$C11</f>
        <v>1.1483552934358916</v>
      </c>
      <c r="H11">
        <f>industrie!H11/industrie!$C11</f>
        <v>1.258437399811269</v>
      </c>
      <c r="I11">
        <f>industrie!I11/industrie!$C11</f>
        <v>1.3334785114714951</v>
      </c>
      <c r="J11">
        <f>industrie!J11/industrie!$C11</f>
        <v>1.3482372255901327</v>
      </c>
      <c r="K11">
        <f>industrie!K11/industrie!$C11</f>
        <v>1.3582443458499738</v>
      </c>
      <c r="L11">
        <f>industrie!L11/industrie!$C11</f>
        <v>1.4701001969922587</v>
      </c>
      <c r="M11">
        <f>industrie!M11/industrie!$C11</f>
        <v>1.5631192184894784</v>
      </c>
      <c r="N11">
        <f>industrie!N11/industrie!$C11</f>
        <v>1.7100741683599032</v>
      </c>
      <c r="O11">
        <f>industrie!O11/industrie!$C11</f>
        <v>1.8569769106076639</v>
      </c>
      <c r="P11">
        <f>industrie!P11/industrie!$C11</f>
        <v>1.9524352442138078</v>
      </c>
      <c r="Q11">
        <f>industrie!Q11/industrie!$C11</f>
        <v>1.6848003353866818</v>
      </c>
      <c r="R11">
        <f>industrie!R11/industrie!$C11</f>
        <v>1.8480625511688447</v>
      </c>
      <c r="S11">
        <f>industrie!S11/industrie!$C11</f>
        <v>2.0689195529302808</v>
      </c>
      <c r="T11">
        <f>industrie!T11/industrie!$C11</f>
        <v>2.1292361986723369</v>
      </c>
      <c r="U11">
        <f>industrie!U11/industrie!$C11</f>
        <v>2.134638618897339</v>
      </c>
      <c r="V11">
        <f>industrie!V11/industrie!$C11</f>
        <v>2.136827101018691</v>
      </c>
      <c r="W11">
        <f>industrie!W11/industrie!$C11</f>
        <v>2.157090930827148</v>
      </c>
      <c r="X11">
        <f>industrie!X11/industrie!$C11</f>
        <v>2.1827771425986846</v>
      </c>
      <c r="Y11">
        <f>industrie!Y11/industrie!$C11</f>
        <v>2.3204123561954857</v>
      </c>
      <c r="Z11">
        <f>industrie!Z11/industrie!$C11</f>
        <v>2.4792591460722235</v>
      </c>
      <c r="AA11">
        <f>industrie!AA11/industrie!$C11</f>
        <v>2.4900294803546834</v>
      </c>
      <c r="AB11">
        <f>industrie!AB11/industrie!$C11</f>
        <v>2.2823715851869264</v>
      </c>
      <c r="AC11">
        <f>industrie!AC11/industrie!$C11</f>
        <v>2.6919727045773199</v>
      </c>
      <c r="AD11">
        <f>industrie!AD11/industrie!$C11</f>
        <v>3.1630580409830333</v>
      </c>
      <c r="AE11">
        <f>industrie!AE11/industrie!$C11</f>
        <v>3.0759873348975395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f>industrie!C13/industrie!$C13</f>
        <v>1</v>
      </c>
      <c r="D13">
        <f>industrie!D13/industrie!$C13</f>
        <v>1.0284968382768265</v>
      </c>
      <c r="E13">
        <f>industrie!E13/industrie!$C13</f>
        <v>1.0930492604277167</v>
      </c>
      <c r="F13">
        <f>industrie!F13/industrie!$C13</f>
        <v>1.12594541722347</v>
      </c>
      <c r="G13">
        <f>industrie!G13/industrie!$C13</f>
        <v>1.1342113601609105</v>
      </c>
      <c r="H13">
        <f>industrie!H13/industrie!$C13</f>
        <v>1.1984009992606575</v>
      </c>
      <c r="I13">
        <f>industrie!I13/industrie!$C13</f>
        <v>1.2068988478193983</v>
      </c>
      <c r="J13">
        <f>industrie!J13/industrie!$C13</f>
        <v>1.2119525534875391</v>
      </c>
      <c r="K13">
        <f>industrie!K13/industrie!$C13</f>
        <v>1.209530172987817</v>
      </c>
      <c r="L13">
        <f>industrie!L13/industrie!$C13</f>
        <v>1.2710976713001869</v>
      </c>
      <c r="M13">
        <f>industrie!M13/industrie!$C13</f>
        <v>1.3047515395318723</v>
      </c>
      <c r="N13">
        <f>industrie!N13/industrie!$C13</f>
        <v>1.2744706352377149</v>
      </c>
      <c r="O13">
        <f>industrie!O13/industrie!$C13</f>
        <v>1.3553046688801025</v>
      </c>
      <c r="P13">
        <f>industrie!P13/industrie!$C13</f>
        <v>1.3100187820592302</v>
      </c>
      <c r="Q13">
        <f>industrie!Q13/industrie!$C13</f>
        <v>1.2088551209812595</v>
      </c>
      <c r="R13">
        <f>industrie!R13/industrie!$C13</f>
        <v>1.258698756894026</v>
      </c>
      <c r="S13">
        <f>industrie!S13/industrie!$C13</f>
        <v>1.2664572627789183</v>
      </c>
      <c r="T13">
        <f>industrie!T13/industrie!$C13</f>
        <v>1.2453997731457884</v>
      </c>
      <c r="U13">
        <f>industrie!U13/industrie!$C13</f>
        <v>1.2708060672021162</v>
      </c>
      <c r="V13">
        <f>industrie!V13/industrie!$C13</f>
        <v>1.2912619798770213</v>
      </c>
      <c r="W13">
        <f>industrie!W13/industrie!$C13</f>
        <v>1.3095434903403274</v>
      </c>
      <c r="X13">
        <f>industrie!X13/industrie!$C13</f>
        <v>1.2834437755153587</v>
      </c>
      <c r="Y13">
        <f>industrie!Y13/industrie!$C13</f>
        <v>1.3157957577343971</v>
      </c>
      <c r="Z13">
        <f>industrie!Z13/industrie!$C13</f>
        <v>1.3321646208457896</v>
      </c>
      <c r="AA13">
        <f>industrie!AA13/industrie!$C13</f>
        <v>1.3729317921941946</v>
      </c>
      <c r="AB13">
        <f>industrie!AB13/industrie!$C13</f>
        <v>1.2790582335679945</v>
      </c>
      <c r="AC13">
        <f>industrie!AC13/industrie!$C13</f>
        <v>1.2140994025560132</v>
      </c>
      <c r="AD13">
        <f>industrie!AD13/industrie!$C13</f>
        <v>1.3637634838194168</v>
      </c>
      <c r="AE13">
        <f>industrie!AE13/industrie!$C13</f>
        <v>1.3421480430380097</v>
      </c>
    </row>
    <row r="14" spans="1:31" x14ac:dyDescent="0.25">
      <c r="A14" t="s">
        <v>38</v>
      </c>
      <c r="B14" t="s">
        <v>40</v>
      </c>
      <c r="C14">
        <f>industrie!C14/industrie!$C14</f>
        <v>1</v>
      </c>
      <c r="D14">
        <f>industrie!D14/industrie!$C14</f>
        <v>1.0087029969504533</v>
      </c>
      <c r="E14">
        <f>industrie!E14/industrie!$C14</f>
        <v>1.068336274060198</v>
      </c>
      <c r="F14">
        <f>industrie!F14/industrie!$C14</f>
        <v>1.0944867200920303</v>
      </c>
      <c r="G14">
        <f>industrie!G14/industrie!$C14</f>
        <v>1.0865506439803192</v>
      </c>
      <c r="H14">
        <f>industrie!H14/industrie!$C14</f>
        <v>1.1648413432514853</v>
      </c>
      <c r="I14">
        <f>industrie!I14/industrie!$C14</f>
        <v>1.167069559201884</v>
      </c>
      <c r="J14">
        <f>industrie!J14/industrie!$C14</f>
        <v>1.1890433958011082</v>
      </c>
      <c r="K14">
        <f>industrie!K14/industrie!$C14</f>
        <v>1.1803093074653006</v>
      </c>
      <c r="L14">
        <f>industrie!L14/industrie!$C14</f>
        <v>1.2373879090784254</v>
      </c>
      <c r="M14">
        <f>industrie!M14/industrie!$C14</f>
        <v>1.2748996655085125</v>
      </c>
      <c r="N14">
        <f>industrie!N14/industrie!$C14</f>
        <v>1.2652380175096318</v>
      </c>
      <c r="O14">
        <f>industrie!O14/industrie!$C14</f>
        <v>1.3408185843574056</v>
      </c>
      <c r="P14">
        <f>industrie!P14/industrie!$C14</f>
        <v>1.2752261250547337</v>
      </c>
      <c r="Q14">
        <f>industrie!Q14/industrie!$C14</f>
        <v>1.1570244507836325</v>
      </c>
      <c r="R14">
        <f>industrie!R14/industrie!$C14</f>
        <v>1.2355923815742087</v>
      </c>
      <c r="S14">
        <f>industrie!S14/industrie!$C14</f>
        <v>1.2707904207441723</v>
      </c>
      <c r="T14">
        <f>industrie!T14/industrie!$C14</f>
        <v>1.2686192056669232</v>
      </c>
      <c r="U14">
        <f>industrie!U14/industrie!$C14</f>
        <v>1.2948447892133619</v>
      </c>
      <c r="V14">
        <f>industrie!V14/industrie!$C14</f>
        <v>1.3203241795112952</v>
      </c>
      <c r="W14">
        <f>industrie!W14/industrie!$C14</f>
        <v>1.3530893177772767</v>
      </c>
      <c r="X14">
        <f>industrie!X14/industrie!$C14</f>
        <v>1.3597402832943395</v>
      </c>
      <c r="Y14">
        <f>industrie!Y14/industrie!$C14</f>
        <v>1.4298332206270612</v>
      </c>
      <c r="Z14">
        <f>industrie!Z14/industrie!$C14</f>
        <v>1.4695680111099885</v>
      </c>
      <c r="AA14">
        <f>industrie!AA14/industrie!$C14</f>
        <v>1.5419953932930699</v>
      </c>
      <c r="AB14">
        <f>industrie!AB14/industrie!$C14</f>
        <v>1.4433087452294155</v>
      </c>
      <c r="AC14">
        <f>industrie!AC14/industrie!$C14</f>
        <v>1.4087973074860283</v>
      </c>
      <c r="AD14">
        <f>industrie!AD14/industrie!$C14</f>
        <v>1.7757559740801483</v>
      </c>
      <c r="AE14">
        <f>industrie!AE14/industrie!$C14</f>
        <v>1.7388530906132518</v>
      </c>
    </row>
    <row r="15" spans="1:31" x14ac:dyDescent="0.25">
      <c r="A15" t="s">
        <v>41</v>
      </c>
      <c r="B15" t="s">
        <v>43</v>
      </c>
      <c r="C15">
        <f>industrie!C15/industrie!$C15</f>
        <v>1</v>
      </c>
      <c r="D15">
        <f>industrie!D15/industrie!$C15</f>
        <v>1.004448154109016</v>
      </c>
      <c r="E15">
        <f>industrie!E15/industrie!$C15</f>
        <v>1.0555910797258796</v>
      </c>
      <c r="F15">
        <f>industrie!F15/industrie!$C15</f>
        <v>1.0927723177300159</v>
      </c>
      <c r="G15">
        <f>industrie!G15/industrie!$C15</f>
        <v>1.1128773338346889</v>
      </c>
      <c r="H15">
        <f>industrie!H15/industrie!$C15</f>
        <v>1.17060365149446</v>
      </c>
      <c r="I15">
        <f>industrie!I15/industrie!$C15</f>
        <v>1.187779042644844</v>
      </c>
      <c r="J15">
        <f>industrie!J15/industrie!$C15</f>
        <v>1.1357787162127262</v>
      </c>
      <c r="K15">
        <f>industrie!K15/industrie!$C15</f>
        <v>1.134271033694819</v>
      </c>
      <c r="L15">
        <f>industrie!L15/industrie!$C15</f>
        <v>1.1826387698054424</v>
      </c>
      <c r="M15">
        <f>industrie!M15/industrie!$C15</f>
        <v>1.1760739719970827</v>
      </c>
      <c r="N15">
        <f>industrie!N15/industrie!$C15</f>
        <v>1.2230316453211743</v>
      </c>
      <c r="O15">
        <f>industrie!O15/industrie!$C15</f>
        <v>1.2699092601354074</v>
      </c>
      <c r="P15">
        <f>industrie!P15/industrie!$C15</f>
        <v>1.2403413281655136</v>
      </c>
      <c r="Q15">
        <f>industrie!Q15/industrie!$C15</f>
        <v>1.0550043283245976</v>
      </c>
      <c r="R15">
        <f>industrie!R15/industrie!$C15</f>
        <v>1.1474553790021507</v>
      </c>
      <c r="S15">
        <f>industrie!S15/industrie!$C15</f>
        <v>1.2186609671894402</v>
      </c>
      <c r="T15">
        <f>industrie!T15/industrie!$C15</f>
        <v>1.1861835540193504</v>
      </c>
      <c r="U15">
        <f>industrie!U15/industrie!$C15</f>
        <v>1.1606583185440302</v>
      </c>
      <c r="V15">
        <f>industrie!V15/industrie!$C15</f>
        <v>1.1631499459734185</v>
      </c>
      <c r="W15">
        <f>industrie!W15/industrie!$C15</f>
        <v>1.179318665925652</v>
      </c>
      <c r="X15">
        <f>industrie!X15/industrie!$C15</f>
        <v>1.1768208404180811</v>
      </c>
      <c r="Y15">
        <f>industrie!Y15/industrie!$C15</f>
        <v>1.2074429621855252</v>
      </c>
      <c r="Z15">
        <f>industrie!Z15/industrie!$C15</f>
        <v>1.2189455622793226</v>
      </c>
      <c r="AA15">
        <f>industrie!AA15/industrie!$C15</f>
        <v>1.2054342683478609</v>
      </c>
      <c r="AB15">
        <f>industrie!AB15/industrie!$C15</f>
        <v>1.1211564167670411</v>
      </c>
      <c r="AC15">
        <f>industrie!AC15/industrie!$C15</f>
        <v>1.215663679881658</v>
      </c>
      <c r="AD15">
        <f>industrie!AD15/industrie!$C15</f>
        <v>1.2532276492135672</v>
      </c>
      <c r="AE15">
        <f>industrie!AE15/industrie!$C15</f>
        <v>1.1791673295166947</v>
      </c>
    </row>
    <row r="16" spans="1:31" x14ac:dyDescent="0.25">
      <c r="A16" t="s">
        <v>41</v>
      </c>
      <c r="B16" t="s">
        <v>40</v>
      </c>
      <c r="C16">
        <f>industrie!C16/industrie!$C16</f>
        <v>1</v>
      </c>
      <c r="D16">
        <f>industrie!D16/industrie!$C16</f>
        <v>1.0011912029439518</v>
      </c>
      <c r="E16">
        <f>industrie!E16/industrie!$C16</f>
        <v>1.0695240170159102</v>
      </c>
      <c r="F16">
        <f>industrie!F16/industrie!$C16</f>
        <v>1.0980229154134376</v>
      </c>
      <c r="G16">
        <f>industrie!G16/industrie!$C16</f>
        <v>1.1182815447567367</v>
      </c>
      <c r="H16">
        <f>industrie!H16/industrie!$C16</f>
        <v>1.2530369354705586</v>
      </c>
      <c r="I16">
        <f>industrie!I16/industrie!$C16</f>
        <v>1.262559866870802</v>
      </c>
      <c r="J16">
        <f>industrie!J16/industrie!$C16</f>
        <v>1.2163505616573931</v>
      </c>
      <c r="K16">
        <f>industrie!K16/industrie!$C16</f>
        <v>1.1981404742058461</v>
      </c>
      <c r="L16">
        <f>industrie!L16/industrie!$C16</f>
        <v>1.3025521634610022</v>
      </c>
      <c r="M16">
        <f>industrie!M16/industrie!$C16</f>
        <v>1.35255368778437</v>
      </c>
      <c r="N16">
        <f>industrie!N16/industrie!$C16</f>
        <v>1.4762871051909532</v>
      </c>
      <c r="O16">
        <f>industrie!O16/industrie!$C16</f>
        <v>1.5787335326603011</v>
      </c>
      <c r="P16">
        <f>industrie!P16/industrie!$C16</f>
        <v>1.6279386909705775</v>
      </c>
      <c r="Q16">
        <f>industrie!Q16/industrie!$C16</f>
        <v>1.2988008408316412</v>
      </c>
      <c r="R16">
        <f>industrie!R16/industrie!$C16</f>
        <v>1.4934613963248193</v>
      </c>
      <c r="S16">
        <f>industrie!S16/industrie!$C16</f>
        <v>1.694876563267971</v>
      </c>
      <c r="T16">
        <f>industrie!T16/industrie!$C16</f>
        <v>1.7003455380824311</v>
      </c>
      <c r="U16">
        <f>industrie!U16/industrie!$C16</f>
        <v>1.6559795487854116</v>
      </c>
      <c r="V16">
        <f>industrie!V16/industrie!$C16</f>
        <v>1.6325443782582414</v>
      </c>
      <c r="W16">
        <f>industrie!W16/industrie!$C16</f>
        <v>1.595993334617235</v>
      </c>
      <c r="X16">
        <f>industrie!X16/industrie!$C16</f>
        <v>1.5798942491368984</v>
      </c>
      <c r="Y16">
        <f>industrie!Y16/industrie!$C16</f>
        <v>1.7057944364427795</v>
      </c>
      <c r="Z16">
        <f>industrie!Z16/industrie!$C16</f>
        <v>1.7829646081856909</v>
      </c>
      <c r="AA16">
        <f>industrie!AA16/industrie!$C16</f>
        <v>1.7719798134971769</v>
      </c>
      <c r="AB16">
        <f>industrie!AB16/industrie!$C16</f>
        <v>1.614037605429268</v>
      </c>
      <c r="AC16">
        <f>industrie!AC16/industrie!$C16</f>
        <v>1.9516008741436834</v>
      </c>
      <c r="AD16">
        <f>industrie!AD16/industrie!$C16</f>
        <v>2.3962504619443381</v>
      </c>
      <c r="AE16">
        <f>industrie!AE16/industrie!$C16</f>
        <v>2.2567808223761747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f>industrie!C18/industrie!$C18</f>
        <v>1</v>
      </c>
      <c r="D18">
        <f>industrie!D18/industrie!$C18</f>
        <v>0.96394970618946629</v>
      </c>
      <c r="E18">
        <f>industrie!E18/industrie!$C18</f>
        <v>1.0496104736062319</v>
      </c>
      <c r="F18">
        <f>industrie!F18/industrie!$C18</f>
        <v>1.0707846746852596</v>
      </c>
      <c r="G18">
        <f>industrie!G18/industrie!$C18</f>
        <v>1.0850558757906985</v>
      </c>
      <c r="H18">
        <f>industrie!H18/industrie!$C18</f>
        <v>1.1248507994385388</v>
      </c>
      <c r="I18">
        <f>industrie!I18/industrie!$C18</f>
        <v>1.1431942257952672</v>
      </c>
      <c r="J18">
        <f>industrie!J18/industrie!$C18</f>
        <v>1.1151082054760035</v>
      </c>
      <c r="K18">
        <f>industrie!K18/industrie!$C18</f>
        <v>1.0837230052380054</v>
      </c>
      <c r="L18">
        <f>industrie!L18/industrie!$C18</f>
        <v>1.1036423193484808</v>
      </c>
      <c r="M18">
        <f>industrie!M18/industrie!$C18</f>
        <v>1.0850332096691193</v>
      </c>
      <c r="N18">
        <f>industrie!N18/industrie!$C18</f>
        <v>1.1431737236820037</v>
      </c>
      <c r="O18">
        <f>industrie!O18/industrie!$C18</f>
        <v>1.1568014867632579</v>
      </c>
      <c r="P18">
        <f>industrie!P18/industrie!$C18</f>
        <v>1.1586741374763048</v>
      </c>
      <c r="Q18">
        <f>industrie!Q18/industrie!$C18</f>
        <v>1.020777044923614</v>
      </c>
      <c r="R18">
        <f>industrie!R18/industrie!$C18</f>
        <v>1.0471914620954752</v>
      </c>
      <c r="S18">
        <f>industrie!S18/industrie!$C18</f>
        <v>1.1125856060585815</v>
      </c>
      <c r="T18">
        <f>industrie!T18/industrie!$C18</f>
        <v>1.1394969616227255</v>
      </c>
      <c r="U18">
        <f>industrie!U18/industrie!$C18</f>
        <v>1.202098415544359</v>
      </c>
      <c r="V18">
        <f>industrie!V18/industrie!$C18</f>
        <v>1.2087474663438527</v>
      </c>
      <c r="W18">
        <f>industrie!W18/industrie!$C18</f>
        <v>1.2112127475237833</v>
      </c>
      <c r="X18">
        <f>industrie!X18/industrie!$C18</f>
        <v>1.2701696849755622</v>
      </c>
      <c r="Y18">
        <f>industrie!Y18/industrie!$C18</f>
        <v>1.3896257515982147</v>
      </c>
      <c r="Z18">
        <f>industrie!Z18/industrie!$C18</f>
        <v>1.4150990863263073</v>
      </c>
      <c r="AA18">
        <f>industrie!AA18/industrie!$C18</f>
        <v>1.4980844445574328</v>
      </c>
      <c r="AB18">
        <f>industrie!AB18/industrie!$C18</f>
        <v>1.3929272867415161</v>
      </c>
      <c r="AC18">
        <f>industrie!AC18/industrie!$C18</f>
        <v>1.6128927296740727</v>
      </c>
      <c r="AD18">
        <f>industrie!AD18/industrie!$C18</f>
        <v>1.7578094594502642</v>
      </c>
      <c r="AE18">
        <f>industrie!AE18/industrie!$C18</f>
        <v>1.9565234126274951</v>
      </c>
    </row>
    <row r="19" spans="1:31" x14ac:dyDescent="0.25">
      <c r="A19" t="s">
        <v>38</v>
      </c>
      <c r="B19" t="s">
        <v>46</v>
      </c>
      <c r="C19">
        <f>industrie!C19/industrie!$C19</f>
        <v>1</v>
      </c>
      <c r="D19">
        <f>industrie!D19/industrie!$C19</f>
        <v>1.0111674220960629</v>
      </c>
      <c r="E19">
        <f>industrie!E19/industrie!$C19</f>
        <v>1.0983347906194316</v>
      </c>
      <c r="F19">
        <f>industrie!F19/industrie!$C19</f>
        <v>1.129655864210187</v>
      </c>
      <c r="G19">
        <f>industrie!G19/industrie!$C19</f>
        <v>1.1603550763015256</v>
      </c>
      <c r="H19">
        <f>industrie!H19/industrie!$C19</f>
        <v>1.2306570894790578</v>
      </c>
      <c r="I19">
        <f>industrie!I19/industrie!$C19</f>
        <v>1.2628313993440048</v>
      </c>
      <c r="J19">
        <f>industrie!J19/industrie!$C19</f>
        <v>1.2887022773383763</v>
      </c>
      <c r="K19">
        <f>industrie!K19/industrie!$C19</f>
        <v>1.2487512012965325</v>
      </c>
      <c r="L19">
        <f>industrie!L19/industrie!$C19</f>
        <v>1.2622571645726084</v>
      </c>
      <c r="M19">
        <f>industrie!M19/industrie!$C19</f>
        <v>1.2553506727794868</v>
      </c>
      <c r="N19">
        <f>industrie!N19/industrie!$C19</f>
        <v>1.3349479089135976</v>
      </c>
      <c r="O19">
        <f>industrie!O19/industrie!$C19</f>
        <v>1.3666391598548153</v>
      </c>
      <c r="P19">
        <f>industrie!P19/industrie!$C19</f>
        <v>1.4009794467756631</v>
      </c>
      <c r="Q19">
        <f>industrie!Q19/industrie!$C19</f>
        <v>1.2654342377252368</v>
      </c>
      <c r="R19">
        <f>industrie!R19/industrie!$C19</f>
        <v>1.2926710489680973</v>
      </c>
      <c r="S19">
        <f>industrie!S19/industrie!$C19</f>
        <v>1.3294803146474043</v>
      </c>
      <c r="T19">
        <f>industrie!T19/industrie!$C19</f>
        <v>1.3909178170029279</v>
      </c>
      <c r="U19">
        <f>industrie!U19/industrie!$C19</f>
        <v>1.4972603159017608</v>
      </c>
      <c r="V19">
        <f>industrie!V19/industrie!$C19</f>
        <v>1.5356773524065237</v>
      </c>
      <c r="W19">
        <f>industrie!W19/industrie!$C19</f>
        <v>1.6616041323138813</v>
      </c>
      <c r="X19">
        <f>industrie!X19/industrie!$C19</f>
        <v>1.7827426855326725</v>
      </c>
      <c r="Y19">
        <f>industrie!Y19/industrie!$C19</f>
        <v>1.8681292339890789</v>
      </c>
      <c r="Z19">
        <f>industrie!Z19/industrie!$C19</f>
        <v>1.9126577925452759</v>
      </c>
      <c r="AA19">
        <f>industrie!AA19/industrie!$C19</f>
        <v>2.0240097119977993</v>
      </c>
      <c r="AB19">
        <f>industrie!AB19/industrie!$C19</f>
        <v>1.9579546524977249</v>
      </c>
      <c r="AC19">
        <f>industrie!AC19/industrie!$C19</f>
        <v>2.1443264435715346</v>
      </c>
      <c r="AD19">
        <f>industrie!AD19/industrie!$C19</f>
        <v>2.3931307193333184</v>
      </c>
      <c r="AE19">
        <f>industrie!AE19/industrie!$C19</f>
        <v>2.9343647243818305</v>
      </c>
    </row>
    <row r="20" spans="1:31" x14ac:dyDescent="0.25">
      <c r="A20" t="s">
        <v>41</v>
      </c>
      <c r="B20" t="s">
        <v>45</v>
      </c>
      <c r="C20">
        <f>industrie!C20/industrie!$C20</f>
        <v>1</v>
      </c>
      <c r="D20">
        <f>industrie!D20/industrie!$C20</f>
        <v>0.99992033720259199</v>
      </c>
      <c r="E20">
        <f>industrie!E20/industrie!$C20</f>
        <v>1.0198807222001014</v>
      </c>
      <c r="F20">
        <f>industrie!F20/industrie!$C20</f>
        <v>1.0468023248891298</v>
      </c>
      <c r="G20">
        <f>industrie!G20/industrie!$C20</f>
        <v>1.0713920116112619</v>
      </c>
      <c r="H20">
        <f>industrie!H20/industrie!$C20</f>
        <v>1.1242185879239386</v>
      </c>
      <c r="I20">
        <f>industrie!I20/industrie!$C20</f>
        <v>1.1477768032853846</v>
      </c>
      <c r="J20">
        <f>industrie!J20/industrie!$C20</f>
        <v>1.130704712388207</v>
      </c>
      <c r="K20">
        <f>industrie!K20/industrie!$C20</f>
        <v>1.1009521278080905</v>
      </c>
      <c r="L20">
        <f>industrie!L20/industrie!$C20</f>
        <v>1.1190683080014587</v>
      </c>
      <c r="M20">
        <f>industrie!M20/industrie!$C20</f>
        <v>1.1666957478558224</v>
      </c>
      <c r="N20">
        <f>industrie!N20/industrie!$C20</f>
        <v>1.2142931234770944</v>
      </c>
      <c r="O20">
        <f>industrie!O20/industrie!$C20</f>
        <v>1.2424734894793648</v>
      </c>
      <c r="P20">
        <f>industrie!P20/industrie!$C20</f>
        <v>1.2576266912684197</v>
      </c>
      <c r="Q20">
        <f>industrie!Q20/industrie!$C20</f>
        <v>1.0954761577792766</v>
      </c>
      <c r="R20">
        <f>industrie!R20/industrie!$C20</f>
        <v>1.0739147997373841</v>
      </c>
      <c r="S20">
        <f>industrie!S20/industrie!$C20</f>
        <v>1.1265756690102919</v>
      </c>
      <c r="T20">
        <f>industrie!T20/industrie!$C20</f>
        <v>1.1535916542710523</v>
      </c>
      <c r="U20">
        <f>industrie!U20/industrie!$C20</f>
        <v>1.14604551623422</v>
      </c>
      <c r="V20">
        <f>industrie!V20/industrie!$C20</f>
        <v>1.1787603406414626</v>
      </c>
      <c r="W20">
        <f>industrie!W20/industrie!$C20</f>
        <v>1.2246892272546441</v>
      </c>
      <c r="X20">
        <f>industrie!X20/industrie!$C20</f>
        <v>1.2597991246065654</v>
      </c>
      <c r="Y20">
        <f>industrie!Y20/industrie!$C20</f>
        <v>1.3107362272007004</v>
      </c>
      <c r="Z20">
        <f>industrie!Z20/industrie!$C20</f>
        <v>1.3285132762183083</v>
      </c>
      <c r="AA20">
        <f>industrie!AA20/industrie!$C20</f>
        <v>1.3735547053941572</v>
      </c>
      <c r="AB20">
        <f>industrie!AB20/industrie!$C20</f>
        <v>1.3521531871900758</v>
      </c>
      <c r="AC20">
        <f>industrie!AC20/industrie!$C20</f>
        <v>1.4594140359829975</v>
      </c>
      <c r="AD20">
        <f>industrie!AD20/industrie!$C20</f>
        <v>1.5411618540482437</v>
      </c>
      <c r="AE20">
        <f>industrie!AE20/industrie!$C20</f>
        <v>1.6003993338447924</v>
      </c>
    </row>
    <row r="21" spans="1:31" x14ac:dyDescent="0.25">
      <c r="A21" t="s">
        <v>41</v>
      </c>
      <c r="B21" t="s">
        <v>46</v>
      </c>
      <c r="C21">
        <f>industrie!C21/industrie!$C21</f>
        <v>1</v>
      </c>
      <c r="D21">
        <f>industrie!D21/industrie!$C21</f>
        <v>1.021041321971254</v>
      </c>
      <c r="E21">
        <f>industrie!E21/industrie!$C21</f>
        <v>1.0533161734817547</v>
      </c>
      <c r="F21">
        <f>industrie!F21/industrie!$C21</f>
        <v>1.0691611771905987</v>
      </c>
      <c r="G21">
        <f>industrie!G21/industrie!$C21</f>
        <v>1.092266364059765</v>
      </c>
      <c r="H21">
        <f>industrie!H21/industrie!$C21</f>
        <v>1.20411556635474</v>
      </c>
      <c r="I21">
        <f>industrie!I21/industrie!$C21</f>
        <v>1.2523886520243805</v>
      </c>
      <c r="J21">
        <f>industrie!J21/industrie!$C21</f>
        <v>1.2443141915488032</v>
      </c>
      <c r="K21">
        <f>industrie!K21/industrie!$C21</f>
        <v>1.2065365157075367</v>
      </c>
      <c r="L21">
        <f>industrie!L21/industrie!$C21</f>
        <v>1.2415304119261077</v>
      </c>
      <c r="M21">
        <f>industrie!M21/industrie!$C21</f>
        <v>1.3314507290490729</v>
      </c>
      <c r="N21">
        <f>industrie!N21/industrie!$C21</f>
        <v>1.4230782782927045</v>
      </c>
      <c r="O21">
        <f>industrie!O21/industrie!$C21</f>
        <v>1.5051885779340335</v>
      </c>
      <c r="P21">
        <f>industrie!P21/industrie!$C21</f>
        <v>1.5939502919915263</v>
      </c>
      <c r="Q21">
        <f>industrie!Q21/industrie!$C21</f>
        <v>1.3484046988281495</v>
      </c>
      <c r="R21">
        <f>industrie!R21/industrie!$C21</f>
        <v>1.3673780908027431</v>
      </c>
      <c r="S21">
        <f>industrie!S21/industrie!$C21</f>
        <v>1.4821876002278622</v>
      </c>
      <c r="T21">
        <f>industrie!T21/industrie!$C21</f>
        <v>1.5451257007933084</v>
      </c>
      <c r="U21">
        <f>industrie!U21/industrie!$C21</f>
        <v>1.5468039019280615</v>
      </c>
      <c r="V21">
        <f>industrie!V21/industrie!$C21</f>
        <v>1.5823978352488601</v>
      </c>
      <c r="W21">
        <f>industrie!W21/industrie!$C21</f>
        <v>1.6451358568838768</v>
      </c>
      <c r="X21">
        <f>industrie!X21/industrie!$C21</f>
        <v>1.6890793104759534</v>
      </c>
      <c r="Y21">
        <f>industrie!Y21/industrie!$C21</f>
        <v>1.7722719557338416</v>
      </c>
      <c r="Z21">
        <f>industrie!Z21/industrie!$C21</f>
        <v>1.8165269551658214</v>
      </c>
      <c r="AA21">
        <f>industrie!AA21/industrie!$C21</f>
        <v>1.887071361843359</v>
      </c>
      <c r="AB21">
        <f>industrie!AB21/industrie!$C21</f>
        <v>1.8627250931946471</v>
      </c>
      <c r="AC21">
        <f>industrie!AC21/industrie!$C21</f>
        <v>2.0438595413958134</v>
      </c>
      <c r="AD21">
        <f>industrie!AD21/industrie!$C21</f>
        <v>2.4079384075636052</v>
      </c>
      <c r="AE21">
        <f>industrie!AE21/industrie!$C21</f>
        <v>2.5746728472713305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f>industrie!C23/industrie!$C23</f>
        <v>1</v>
      </c>
      <c r="D23">
        <f>industrie!D23/industrie!$C23</f>
        <v>1.0358930663542443</v>
      </c>
      <c r="E23">
        <f>industrie!E23/industrie!$C23</f>
        <v>1.1392054531899032</v>
      </c>
      <c r="F23">
        <f>industrie!F23/industrie!$C23</f>
        <v>1.2591862818191502</v>
      </c>
      <c r="G23">
        <f>industrie!G23/industrie!$C23</f>
        <v>1.3777825114495685</v>
      </c>
      <c r="H23">
        <f>industrie!H23/industrie!$C23</f>
        <v>1.5734902545532006</v>
      </c>
      <c r="I23">
        <f>industrie!I23/industrie!$C23</f>
        <v>1.6304185749281073</v>
      </c>
      <c r="J23">
        <f>industrie!J23/industrie!$C23</f>
        <v>1.6845776973053572</v>
      </c>
      <c r="K23">
        <f>industrie!K23/industrie!$C23</f>
        <v>1.7330386622643519</v>
      </c>
      <c r="L23">
        <f>industrie!L23/industrie!$C23</f>
        <v>1.8178719778464161</v>
      </c>
      <c r="M23">
        <f>industrie!M23/industrie!$C23</f>
        <v>1.8872616892107785</v>
      </c>
      <c r="N23">
        <f>industrie!N23/industrie!$C23</f>
        <v>2.102939610182128</v>
      </c>
      <c r="O23">
        <f>industrie!O23/industrie!$C23</f>
        <v>2.3150495260411121</v>
      </c>
      <c r="P23">
        <f>industrie!P23/industrie!$C23</f>
        <v>2.254606454361487</v>
      </c>
      <c r="Q23">
        <f>industrie!Q23/industrie!$C23</f>
        <v>1.7312280328043455</v>
      </c>
      <c r="R23">
        <f>industrie!R23/industrie!$C23</f>
        <v>1.8699542017254234</v>
      </c>
      <c r="S23">
        <f>industrie!S23/industrie!$C23</f>
        <v>1.8704334859942486</v>
      </c>
      <c r="T23">
        <f>industrie!T23/industrie!$C23</f>
        <v>1.6572584939823198</v>
      </c>
      <c r="U23">
        <f>industrie!U23/industrie!$C23</f>
        <v>1.6703056768558953</v>
      </c>
      <c r="V23">
        <f>industrie!V23/industrie!$C23</f>
        <v>1.6549685802534881</v>
      </c>
      <c r="W23">
        <f>industrie!W23/industrie!$C23</f>
        <v>1.6612525295558633</v>
      </c>
      <c r="X23">
        <f>industrie!X23/industrie!$C23</f>
        <v>1.7413462562573223</v>
      </c>
      <c r="Y23">
        <f>industrie!Y23/industrie!$C23</f>
        <v>1.8708595164554265</v>
      </c>
      <c r="Z23">
        <f>industrie!Z23/industrie!$C23</f>
        <v>1.7946000639045692</v>
      </c>
      <c r="AA23">
        <f>industrie!AA23/industrie!$C23</f>
        <v>1.8666524656512942</v>
      </c>
      <c r="AB23">
        <f>industrie!AB23/industrie!$C23</f>
        <v>1.8147832570028757</v>
      </c>
      <c r="AC23">
        <f>industrie!AC23/industrie!$C23</f>
        <v>1.8015230588987112</v>
      </c>
      <c r="AD23">
        <f>industrie!AD23/industrie!$C23</f>
        <v>1.686015550111833</v>
      </c>
      <c r="AE23">
        <f>industrie!AE23/industrie!$C23</f>
        <v>1.6875599105336032</v>
      </c>
    </row>
    <row r="24" spans="1:31" x14ac:dyDescent="0.25">
      <c r="A24" t="s">
        <v>38</v>
      </c>
      <c r="B24" t="s">
        <v>40</v>
      </c>
      <c r="C24">
        <f>industrie!C24/industrie!$C24</f>
        <v>1</v>
      </c>
      <c r="D24">
        <f>industrie!D24/industrie!$C24</f>
        <v>0.99675947056138747</v>
      </c>
      <c r="E24">
        <f>industrie!E24/industrie!$C24</f>
        <v>1.0953445915107256</v>
      </c>
      <c r="F24">
        <f>industrie!F24/industrie!$C24</f>
        <v>1.2597444089456868</v>
      </c>
      <c r="G24">
        <f>industrie!G24/industrie!$C24</f>
        <v>1.3222729347329987</v>
      </c>
      <c r="H24">
        <f>industrie!H24/industrie!$C24</f>
        <v>1.5039251483340941</v>
      </c>
      <c r="I24">
        <f>industrie!I24/industrie!$C24</f>
        <v>1.5579643998174351</v>
      </c>
      <c r="J24">
        <f>industrie!J24/industrie!$C24</f>
        <v>1.5497489730716567</v>
      </c>
      <c r="K24">
        <f>industrie!K24/industrie!$C24</f>
        <v>1.5200821542674579</v>
      </c>
      <c r="L24">
        <f>industrie!L24/industrie!$C24</f>
        <v>1.5609767229575535</v>
      </c>
      <c r="M24">
        <f>industrie!M24/industrie!$C24</f>
        <v>1.5946599726152442</v>
      </c>
      <c r="N24">
        <f>industrie!N24/industrie!$C24</f>
        <v>1.7211319032405294</v>
      </c>
      <c r="O24">
        <f>industrie!O24/industrie!$C24</f>
        <v>1.8895025102692835</v>
      </c>
      <c r="P24">
        <f>industrie!P24/industrie!$C24</f>
        <v>1.8432679141944317</v>
      </c>
      <c r="Q24">
        <f>industrie!Q24/industrie!$C24</f>
        <v>1.382701962574167</v>
      </c>
      <c r="R24">
        <f>industrie!R24/industrie!$C24</f>
        <v>1.4632131446827932</v>
      </c>
      <c r="S24">
        <f>industrie!S24/industrie!$C24</f>
        <v>1.4754450022820629</v>
      </c>
      <c r="T24">
        <f>industrie!T24/industrie!$C24</f>
        <v>1.3348242811501598</v>
      </c>
      <c r="U24">
        <f>industrie!U24/industrie!$C24</f>
        <v>1.3600638977635782</v>
      </c>
      <c r="V24">
        <f>industrie!V24/industrie!$C24</f>
        <v>1.3719762665449566</v>
      </c>
      <c r="W24">
        <f>industrie!W24/industrie!$C24</f>
        <v>1.4237790963030579</v>
      </c>
      <c r="X24">
        <f>industrie!X24/industrie!$C24</f>
        <v>1.4519853947968964</v>
      </c>
      <c r="Y24">
        <f>industrie!Y24/industrie!$C24</f>
        <v>1.5767685988133273</v>
      </c>
      <c r="Z24">
        <f>industrie!Z24/industrie!$C24</f>
        <v>1.5654495664080328</v>
      </c>
      <c r="AA24">
        <f>industrie!AA24/industrie!$C24</f>
        <v>1.6015974440894569</v>
      </c>
      <c r="AB24">
        <f>industrie!AB24/industrie!$C24</f>
        <v>1.5669100867183934</v>
      </c>
      <c r="AC24">
        <f>industrie!AC24/industrie!$C24</f>
        <v>1.6963030579643998</v>
      </c>
      <c r="AD24">
        <f>industrie!AD24/industrie!$C24</f>
        <v>1.9137380191693292</v>
      </c>
      <c r="AE24">
        <f>industrie!AE24/industrie!$C24</f>
        <v>1.8630305796439981</v>
      </c>
    </row>
    <row r="25" spans="1:31" x14ac:dyDescent="0.25">
      <c r="A25" t="s">
        <v>41</v>
      </c>
      <c r="B25" t="s">
        <v>39</v>
      </c>
      <c r="C25">
        <f>industrie!C25/industrie!$C25</f>
        <v>1</v>
      </c>
      <c r="D25">
        <f>industrie!D25/industrie!$C25</f>
        <v>1.0322355956759166</v>
      </c>
      <c r="E25">
        <f>industrie!E25/industrie!$C25</f>
        <v>1.1276607600579516</v>
      </c>
      <c r="F25">
        <f>industrie!F25/industrie!$C25</f>
        <v>1.232363757940488</v>
      </c>
      <c r="G25">
        <f>industrie!G25/industrie!$C25</f>
        <v>1.3289033767970579</v>
      </c>
      <c r="H25">
        <f>industrie!H25/industrie!$C25</f>
        <v>1.4886882870834726</v>
      </c>
      <c r="I25">
        <f>industrie!I25/industrie!$C25</f>
        <v>1.4801627103532822</v>
      </c>
      <c r="J25">
        <f>industrie!J25/industrie!$C25</f>
        <v>1.4889529700211745</v>
      </c>
      <c r="K25">
        <f>industrie!K25/industrie!$C25</f>
        <v>1.4841050930569486</v>
      </c>
      <c r="L25">
        <f>industrie!L25/industrie!$C25</f>
        <v>1.5613646495040678</v>
      </c>
      <c r="M25">
        <f>industrie!M25/industrie!$C25</f>
        <v>1.6193302128608047</v>
      </c>
      <c r="N25">
        <f>industrie!N25/industrie!$C25</f>
        <v>1.7427142538727294</v>
      </c>
      <c r="O25">
        <f>industrie!O25/industrie!$C25</f>
        <v>1.8721163490471415</v>
      </c>
      <c r="P25">
        <f>industrie!P25/industrie!$C25</f>
        <v>1.9102864147999554</v>
      </c>
      <c r="Q25">
        <f>industrie!Q25/industrie!$C25</f>
        <v>1.5400367769976597</v>
      </c>
      <c r="R25">
        <f>industrie!R25/industrie!$C25</f>
        <v>1.5819820572829599</v>
      </c>
      <c r="S25">
        <f>industrie!S25/industrie!$C25</f>
        <v>1.6476373565139864</v>
      </c>
      <c r="T25">
        <f>industrie!T25/industrie!$C25</f>
        <v>1.5839741446561908</v>
      </c>
      <c r="U25">
        <f>industrie!U25/industrie!$C25</f>
        <v>1.5317201604814443</v>
      </c>
      <c r="V25">
        <f>industrie!V25/industrie!$C25</f>
        <v>1.5077315279170846</v>
      </c>
      <c r="W25">
        <f>industrie!W25/industrie!$C25</f>
        <v>1.4646160704335227</v>
      </c>
      <c r="X25">
        <f>industrie!X25/industrie!$C25</f>
        <v>1.5091385266911848</v>
      </c>
      <c r="Y25">
        <f>industrie!Y25/industrie!$C25</f>
        <v>1.5876518444221555</v>
      </c>
      <c r="Z25">
        <f>industrie!Z25/industrie!$C25</f>
        <v>1.597765518778558</v>
      </c>
      <c r="AA25">
        <f>industrie!AA25/industrie!$C25</f>
        <v>1.6551459935361641</v>
      </c>
      <c r="AB25">
        <f>industrie!AB25/industrie!$C25</f>
        <v>1.5980441323971917</v>
      </c>
      <c r="AC25">
        <f>industrie!AC25/industrie!$C25</f>
        <v>1.6526663323303243</v>
      </c>
      <c r="AD25">
        <f>industrie!AD25/industrie!$C25</f>
        <v>1.6797475760615179</v>
      </c>
      <c r="AE25">
        <f>industrie!AE25/industrie!$C25</f>
        <v>1.5801153460381143</v>
      </c>
    </row>
    <row r="26" spans="1:31" x14ac:dyDescent="0.25">
      <c r="A26" t="s">
        <v>41</v>
      </c>
      <c r="B26" t="s">
        <v>40</v>
      </c>
      <c r="C26">
        <f>industrie!C26/industrie!$C26</f>
        <v>1</v>
      </c>
      <c r="D26">
        <f>industrie!D26/industrie!$C26</f>
        <v>1.0255899173579062</v>
      </c>
      <c r="E26">
        <f>industrie!E26/industrie!$C26</f>
        <v>1.136781098112571</v>
      </c>
      <c r="F26">
        <f>industrie!F26/industrie!$C26</f>
        <v>1.2309225556185892</v>
      </c>
      <c r="G26">
        <f>industrie!G26/industrie!$C26</f>
        <v>1.2895079805584091</v>
      </c>
      <c r="H26">
        <f>industrie!H26/industrie!$C26</f>
        <v>1.5240030051670475</v>
      </c>
      <c r="I26">
        <f>industrie!I26/industrie!$C26</f>
        <v>1.4968491743456862</v>
      </c>
      <c r="J26">
        <f>industrie!J26/industrie!$C26</f>
        <v>1.4645282961009491</v>
      </c>
      <c r="K26">
        <f>industrie!K26/industrie!$C26</f>
        <v>1.4382484169209304</v>
      </c>
      <c r="L26">
        <f>industrie!L26/industrie!$C26</f>
        <v>1.5277901289461984</v>
      </c>
      <c r="M26">
        <f>industrie!M26/industrie!$C26</f>
        <v>1.6216249367534996</v>
      </c>
      <c r="N26">
        <f>industrie!N26/industrie!$C26</f>
        <v>1.7986844727925055</v>
      </c>
      <c r="O26">
        <f>industrie!O26/industrie!$C26</f>
        <v>1.9726928443292804</v>
      </c>
      <c r="P26">
        <f>industrie!P26/industrie!$C26</f>
        <v>2.0621118964750615</v>
      </c>
      <c r="Q26">
        <f>industrie!Q26/industrie!$C26</f>
        <v>1.5614755983502246</v>
      </c>
      <c r="R26">
        <f>industrie!R26/industrie!$C26</f>
        <v>1.6690176476901613</v>
      </c>
      <c r="S26">
        <f>industrie!S26/industrie!$C26</f>
        <v>1.8266662578004018</v>
      </c>
      <c r="T26">
        <f>industrie!T26/industrie!$C26</f>
        <v>1.7866331396329402</v>
      </c>
      <c r="U26">
        <f>industrie!U26/industrie!$C26</f>
        <v>1.7209181091979577</v>
      </c>
      <c r="V26">
        <f>industrie!V26/industrie!$C26</f>
        <v>1.6854847365112464</v>
      </c>
      <c r="W26">
        <f>industrie!W26/industrie!$C26</f>
        <v>1.6119961362137962</v>
      </c>
      <c r="X26">
        <f>industrie!X26/industrie!$C26</f>
        <v>1.6138666993759678</v>
      </c>
      <c r="Y26">
        <f>industrie!Y26/industrie!$C26</f>
        <v>1.7534843072016681</v>
      </c>
      <c r="Z26">
        <f>industrie!Z26/industrie!$C26</f>
        <v>1.840189509513807</v>
      </c>
      <c r="AA26">
        <f>industrie!AA26/industrie!$C26</f>
        <v>1.9002161880375952</v>
      </c>
      <c r="AB26">
        <f>industrie!AB26/industrie!$C26</f>
        <v>1.7792275494089327</v>
      </c>
      <c r="AC26">
        <f>industrie!AC26/industrie!$C26</f>
        <v>2.0323208782447373</v>
      </c>
      <c r="AD26">
        <f>industrie!AD26/industrie!$C26</f>
        <v>2.4822066512319654</v>
      </c>
      <c r="AE26">
        <f>industrie!AE26/industrie!$C26</f>
        <v>2.2787139111635821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f>industrie!C28/industrie!$C28</f>
        <v>1</v>
      </c>
      <c r="D28">
        <f>industrie!D28/industrie!$C28</f>
        <v>1.01180060618972</v>
      </c>
      <c r="E28">
        <f>industrie!E28/industrie!$C28</f>
        <v>1.0605354514467211</v>
      </c>
      <c r="F28">
        <f>industrie!F28/industrie!$C28</f>
        <v>1.1146331632257815</v>
      </c>
      <c r="G28">
        <f>industrie!G28/industrie!$C28</f>
        <v>1.1585171592361623</v>
      </c>
      <c r="H28">
        <f>industrie!H28/industrie!$C28</f>
        <v>1.2193116454274315</v>
      </c>
      <c r="I28">
        <f>industrie!I28/industrie!$C28</f>
        <v>1.2319880069334159</v>
      </c>
      <c r="J28">
        <f>industrie!J28/industrie!$C28</f>
        <v>1.2267086609598328</v>
      </c>
      <c r="K28">
        <f>industrie!K28/industrie!$C28</f>
        <v>1.2554881473447728</v>
      </c>
      <c r="L28">
        <f>industrie!L28/industrie!$C28</f>
        <v>1.2865160311035366</v>
      </c>
      <c r="M28">
        <f>industrie!M28/industrie!$C28</f>
        <v>1.3088359898516482</v>
      </c>
      <c r="N28">
        <f>industrie!N28/industrie!$C28</f>
        <v>1.3438335205484759</v>
      </c>
      <c r="O28">
        <f>industrie!O28/industrie!$C28</f>
        <v>1.3743572549095557</v>
      </c>
      <c r="P28">
        <f>industrie!P28/industrie!$C28</f>
        <v>1.3327416285780687</v>
      </c>
      <c r="Q28">
        <f>industrie!Q28/industrie!$C28</f>
        <v>1.2447690717356783</v>
      </c>
      <c r="R28">
        <f>industrie!R28/industrie!$C28</f>
        <v>1.2730419878374717</v>
      </c>
      <c r="S28">
        <f>industrie!S28/industrie!$C28</f>
        <v>1.3217302310493086</v>
      </c>
      <c r="T28">
        <f>industrie!T28/industrie!$C28</f>
        <v>1.3115570651121355</v>
      </c>
      <c r="U28">
        <f>industrie!U28/industrie!$C28</f>
        <v>1.3148609685478561</v>
      </c>
      <c r="V28">
        <f>industrie!V28/industrie!$C28</f>
        <v>1.3334818143084015</v>
      </c>
      <c r="W28">
        <f>industrie!W28/industrie!$C28</f>
        <v>1.3382340124724019</v>
      </c>
      <c r="X28">
        <f>industrie!X28/industrie!$C28</f>
        <v>1.3443558265871325</v>
      </c>
      <c r="Y28">
        <f>industrie!Y28/industrie!$C28</f>
        <v>1.3716028924739514</v>
      </c>
      <c r="Z28">
        <f>industrie!Z28/industrie!$C28</f>
        <v>1.3971444445520393</v>
      </c>
      <c r="AA28">
        <f>industrie!AA28/industrie!$C28</f>
        <v>1.4240659013440757</v>
      </c>
      <c r="AB28">
        <f>industrie!AB28/industrie!$C28</f>
        <v>1.2972320806058024</v>
      </c>
      <c r="AC28">
        <f>industrie!AC28/industrie!$C28</f>
        <v>1.4092264786768409</v>
      </c>
      <c r="AD28">
        <f>industrie!AD28/industrie!$C28</f>
        <v>1.3908791929736222</v>
      </c>
      <c r="AE28">
        <f>industrie!AE28/industrie!$C28</f>
        <v>1.4209641418445211</v>
      </c>
    </row>
    <row r="29" spans="1:31" x14ac:dyDescent="0.25">
      <c r="A29" t="s">
        <v>38</v>
      </c>
      <c r="B29" t="s">
        <v>40</v>
      </c>
      <c r="C29">
        <f>industrie!C29/industrie!$C29</f>
        <v>1</v>
      </c>
      <c r="D29">
        <f>industrie!D29/industrie!$C29</f>
        <v>0.99784241022555242</v>
      </c>
      <c r="E29">
        <f>industrie!E29/industrie!$C29</f>
        <v>1.0496794710179274</v>
      </c>
      <c r="F29">
        <f>industrie!F29/industrie!$C29</f>
        <v>1.0942761961428951</v>
      </c>
      <c r="G29">
        <f>industrie!G29/industrie!$C29</f>
        <v>1.1187111384521604</v>
      </c>
      <c r="H29">
        <f>industrie!H29/industrie!$C29</f>
        <v>1.1878077969053069</v>
      </c>
      <c r="I29">
        <f>industrie!I29/industrie!$C29</f>
        <v>1.1941180886813658</v>
      </c>
      <c r="J29">
        <f>industrie!J29/industrie!$C29</f>
        <v>1.1902331944990705</v>
      </c>
      <c r="K29">
        <f>industrie!K29/industrie!$C29</f>
        <v>1.1809047422153645</v>
      </c>
      <c r="L29">
        <f>industrie!L29/industrie!$C29</f>
        <v>1.1942301421622512</v>
      </c>
      <c r="M29">
        <f>industrie!M29/industrie!$C29</f>
        <v>1.1990008191109451</v>
      </c>
      <c r="N29">
        <f>industrie!N29/industrie!$C29</f>
        <v>1.2037849424773455</v>
      </c>
      <c r="O29">
        <f>industrie!O29/industrie!$C29</f>
        <v>1.2572658278343087</v>
      </c>
      <c r="P29">
        <f>industrie!P29/industrie!$C29</f>
        <v>1.234004085469913</v>
      </c>
      <c r="Q29">
        <f>industrie!Q29/industrie!$C29</f>
        <v>1.141168336823799</v>
      </c>
      <c r="R29">
        <f>industrie!R29/industrie!$C29</f>
        <v>1.1493734529616293</v>
      </c>
      <c r="S29">
        <f>industrie!S29/industrie!$C29</f>
        <v>1.1915459010276424</v>
      </c>
      <c r="T29">
        <f>industrie!T29/industrie!$C29</f>
        <v>1.1989072544544059</v>
      </c>
      <c r="U29">
        <f>industrie!U29/industrie!$C29</f>
        <v>1.2180611162095445</v>
      </c>
      <c r="V29">
        <f>industrie!V29/industrie!$C29</f>
        <v>1.2285672505773555</v>
      </c>
      <c r="W29">
        <f>industrie!W29/industrie!$C29</f>
        <v>1.2728306165966892</v>
      </c>
      <c r="X29">
        <f>industrie!X29/industrie!$C29</f>
        <v>1.271076419353429</v>
      </c>
      <c r="Y29">
        <f>industrie!Y29/industrie!$C29</f>
        <v>1.2852444614765735</v>
      </c>
      <c r="Z29">
        <f>industrie!Z29/industrie!$C29</f>
        <v>1.3046162672520341</v>
      </c>
      <c r="AA29">
        <f>industrie!AA29/industrie!$C29</f>
        <v>1.350551471206177</v>
      </c>
      <c r="AB29">
        <f>industrie!AB29/industrie!$C29</f>
        <v>1.200877714915775</v>
      </c>
      <c r="AC29">
        <f>industrie!AC29/industrie!$C29</f>
        <v>1.2781525966713392</v>
      </c>
      <c r="AD29">
        <f>industrie!AD29/industrie!$C29</f>
        <v>1.4198946473172716</v>
      </c>
      <c r="AE29">
        <f>industrie!AE29/industrie!$C29</f>
        <v>1.5389111315048447</v>
      </c>
    </row>
    <row r="30" spans="1:31" x14ac:dyDescent="0.25">
      <c r="A30" t="s">
        <v>41</v>
      </c>
      <c r="B30" t="s">
        <v>43</v>
      </c>
      <c r="C30">
        <f>industrie!C30/industrie!$C30</f>
        <v>1</v>
      </c>
      <c r="D30">
        <f>industrie!D30/industrie!$C30</f>
        <v>1.0033188526938306</v>
      </c>
      <c r="E30">
        <f>industrie!E30/industrie!$C30</f>
        <v>1.0587628275312668</v>
      </c>
      <c r="F30">
        <f>industrie!F30/industrie!$C30</f>
        <v>1.1308732728207422</v>
      </c>
      <c r="G30">
        <f>industrie!G30/industrie!$C30</f>
        <v>1.1912646817594958</v>
      </c>
      <c r="H30">
        <f>industrie!H30/industrie!$C30</f>
        <v>1.2577885041774093</v>
      </c>
      <c r="I30">
        <f>industrie!I30/industrie!$C30</f>
        <v>1.2837836459032348</v>
      </c>
      <c r="J30">
        <f>industrie!J30/industrie!$C30</f>
        <v>1.2601931536792206</v>
      </c>
      <c r="K30">
        <f>industrie!K30/industrie!$C30</f>
        <v>1.2375157658453122</v>
      </c>
      <c r="L30">
        <f>industrie!L30/industrie!$C30</f>
        <v>1.2636783963770932</v>
      </c>
      <c r="M30">
        <f>industrie!M30/industrie!$C30</f>
        <v>1.2766525784564187</v>
      </c>
      <c r="N30">
        <f>industrie!N30/industrie!$C30</f>
        <v>1.3057885669660902</v>
      </c>
      <c r="O30">
        <f>industrie!O30/industrie!$C30</f>
        <v>1.3232351867767038</v>
      </c>
      <c r="P30">
        <f>industrie!P30/industrie!$C30</f>
        <v>1.2991918311926318</v>
      </c>
      <c r="Q30">
        <f>industrie!Q30/industrie!$C30</f>
        <v>1.1489418145143884</v>
      </c>
      <c r="R30">
        <f>industrie!R30/industrie!$C30</f>
        <v>1.1932348335903744</v>
      </c>
      <c r="S30">
        <f>industrie!S30/industrie!$C30</f>
        <v>1.2285873724114387</v>
      </c>
      <c r="T30">
        <f>industrie!T30/industrie!$C30</f>
        <v>1.1883222472068848</v>
      </c>
      <c r="U30">
        <f>industrie!U30/industrie!$C30</f>
        <v>1.1830511374561949</v>
      </c>
      <c r="V30">
        <f>industrie!V30/industrie!$C30</f>
        <v>1.2029083716932931</v>
      </c>
      <c r="W30">
        <f>industrie!W30/industrie!$C30</f>
        <v>1.2165977168465953</v>
      </c>
      <c r="X30">
        <f>industrie!X30/industrie!$C30</f>
        <v>1.232716983945719</v>
      </c>
      <c r="Y30">
        <f>industrie!Y30/industrie!$C30</f>
        <v>1.2820202258037932</v>
      </c>
      <c r="Z30">
        <f>industrie!Z30/industrie!$C30</f>
        <v>1.292722085526032</v>
      </c>
      <c r="AA30">
        <f>industrie!AA30/industrie!$C30</f>
        <v>1.3008078548639643</v>
      </c>
      <c r="AB30">
        <f>industrie!AB30/industrie!$C30</f>
        <v>1.1244865651844613</v>
      </c>
      <c r="AC30">
        <f>industrie!AC30/industrie!$C30</f>
        <v>1.2128594357652174</v>
      </c>
      <c r="AD30">
        <f>industrie!AD30/industrie!$C30</f>
        <v>1.2322129478108335</v>
      </c>
      <c r="AE30">
        <f>industrie!AE30/industrie!$C30</f>
        <v>1.2422872346687701</v>
      </c>
    </row>
    <row r="31" spans="1:31" x14ac:dyDescent="0.25">
      <c r="A31" t="s">
        <v>41</v>
      </c>
      <c r="B31" t="s">
        <v>40</v>
      </c>
      <c r="C31">
        <f>industrie!C31/industrie!$C31</f>
        <v>1</v>
      </c>
      <c r="D31">
        <f>industrie!D31/industrie!$C31</f>
        <v>1.0017336753620429</v>
      </c>
      <c r="E31">
        <f>industrie!E31/industrie!$C31</f>
        <v>1.0636038897343827</v>
      </c>
      <c r="F31">
        <f>industrie!F31/industrie!$C31</f>
        <v>1.1135174660547404</v>
      </c>
      <c r="G31">
        <f>industrie!G31/industrie!$C31</f>
        <v>1.1640543257912634</v>
      </c>
      <c r="H31">
        <f>industrie!H31/industrie!$C31</f>
        <v>1.2847065756307516</v>
      </c>
      <c r="I31">
        <f>industrie!I31/industrie!$C31</f>
        <v>1.3199052757829406</v>
      </c>
      <c r="J31">
        <f>industrie!J31/industrie!$C31</f>
        <v>1.2842956358642663</v>
      </c>
      <c r="K31">
        <f>industrie!K31/industrie!$C31</f>
        <v>1.2543800754405154</v>
      </c>
      <c r="L31">
        <f>industrie!L31/industrie!$C31</f>
        <v>1.2966058084441063</v>
      </c>
      <c r="M31">
        <f>industrie!M31/industrie!$C31</f>
        <v>1.3404407459039784</v>
      </c>
      <c r="N31">
        <f>industrie!N31/industrie!$C31</f>
        <v>1.4038755781394907</v>
      </c>
      <c r="O31">
        <f>industrie!O31/industrie!$C31</f>
        <v>1.4563038383111788</v>
      </c>
      <c r="P31">
        <f>industrie!P31/industrie!$C31</f>
        <v>1.4829625338858106</v>
      </c>
      <c r="Q31">
        <f>industrie!Q31/industrie!$C31</f>
        <v>1.2545285116400731</v>
      </c>
      <c r="R31">
        <f>industrie!R31/industrie!$C31</f>
        <v>1.339877840165981</v>
      </c>
      <c r="S31">
        <f>industrie!S31/industrie!$C31</f>
        <v>1.4423322578056263</v>
      </c>
      <c r="T31">
        <f>industrie!T31/industrie!$C31</f>
        <v>1.4233667930944283</v>
      </c>
      <c r="U31">
        <f>industrie!U31/industrie!$C31</f>
        <v>1.4107944885026038</v>
      </c>
      <c r="V31">
        <f>industrie!V31/industrie!$C31</f>
        <v>1.4205396315363945</v>
      </c>
      <c r="W31">
        <f>industrie!W31/industrie!$C31</f>
        <v>1.4187611838037715</v>
      </c>
      <c r="X31">
        <f>industrie!X31/industrie!$C31</f>
        <v>1.4175112729769574</v>
      </c>
      <c r="Y31">
        <f>industrie!Y31/industrie!$C31</f>
        <v>1.5006182674244406</v>
      </c>
      <c r="Z31">
        <f>industrie!Z31/industrie!$C31</f>
        <v>1.5359518420207832</v>
      </c>
      <c r="AA31">
        <f>industrie!AA31/industrie!$C31</f>
        <v>1.5629230153021185</v>
      </c>
      <c r="AB31">
        <f>industrie!AB31/industrie!$C31</f>
        <v>1.3308403235203194</v>
      </c>
      <c r="AC31">
        <f>industrie!AC31/industrie!$C31</f>
        <v>1.5000352977195444</v>
      </c>
      <c r="AD31">
        <f>industrie!AD31/industrie!$C31</f>
        <v>1.7368367372720137</v>
      </c>
      <c r="AE31">
        <f>industrie!AE31/industrie!$C31</f>
        <v>1.8001350230661308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f>industrie!C33/industrie!$C33</f>
        <v>1</v>
      </c>
      <c r="D33">
        <f>industrie!D33/industrie!$C33</f>
        <v>0.97291987823406001</v>
      </c>
      <c r="E33">
        <f>industrie!E33/industrie!$C33</f>
        <v>1.011926466850841</v>
      </c>
      <c r="F33">
        <f>industrie!F33/industrie!$C33</f>
        <v>1.0237126259215403</v>
      </c>
      <c r="G33">
        <f>industrie!G33/industrie!$C33</f>
        <v>1.0352181694319564</v>
      </c>
      <c r="H33">
        <f>industrie!H33/industrie!$C33</f>
        <v>1.1083204652395604</v>
      </c>
      <c r="I33">
        <f>industrie!I33/industrie!$C33</f>
        <v>1.1247369120001345</v>
      </c>
      <c r="J33">
        <f>industrie!J33/industrie!$C33</f>
        <v>1.0923249418194114</v>
      </c>
      <c r="K33">
        <f>industrie!K33/industrie!$C33</f>
        <v>1.1046723538348775</v>
      </c>
      <c r="L33">
        <f>industrie!L33/industrie!$C33</f>
        <v>1.1478883068011081</v>
      </c>
      <c r="M33">
        <f>industrie!M33/industrie!$C33</f>
        <v>1.1665497216923486</v>
      </c>
      <c r="N33">
        <f>industrie!N33/industrie!$C33</f>
        <v>1.2677143155510846</v>
      </c>
      <c r="O33">
        <f>industrie!O33/industrie!$C33</f>
        <v>1.3249613957186812</v>
      </c>
      <c r="P33">
        <f>industrie!P33/industrie!$C33</f>
        <v>1.2976006583924578</v>
      </c>
      <c r="Q33">
        <f>industrie!Q33/industrie!$C33</f>
        <v>1.0405500178467393</v>
      </c>
      <c r="R33">
        <f>industrie!R33/industrie!$C33</f>
        <v>1.2435807444649192</v>
      </c>
      <c r="S33">
        <f>industrie!S33/industrie!$C33</f>
        <v>1.3562508600098708</v>
      </c>
      <c r="T33">
        <f>industrie!T33/industrie!$C33</f>
        <v>1.332818849648614</v>
      </c>
      <c r="U33">
        <f>industrie!U33/industrie!$C33</f>
        <v>1.331696343759081</v>
      </c>
      <c r="V33">
        <f>industrie!V33/industrie!$C33</f>
        <v>1.4052195847313098</v>
      </c>
      <c r="W33">
        <f>industrie!W33/industrie!$C33</f>
        <v>1.4189700963723924</v>
      </c>
      <c r="X33">
        <f>industrie!X33/industrie!$C33</f>
        <v>1.4757962531995641</v>
      </c>
      <c r="Y33">
        <f>industrie!Y33/industrie!$C33</f>
        <v>1.5302371122917275</v>
      </c>
      <c r="Z33">
        <f>industrie!Z33/industrie!$C33</f>
        <v>1.5463729434920181</v>
      </c>
      <c r="AA33">
        <f>industrie!AA33/industrie!$C33</f>
        <v>1.5246246483166612</v>
      </c>
      <c r="AB33">
        <f>industrie!AB33/industrie!$C33</f>
        <v>1.403114902556585</v>
      </c>
      <c r="AC33">
        <f>industrie!AC33/industrie!$C33</f>
        <v>1.5251859012614279</v>
      </c>
      <c r="AD33">
        <f>industrie!AD33/industrie!$C33</f>
        <v>1.5345867625971188</v>
      </c>
      <c r="AE33">
        <f>industrie!AE33/industrie!$C33</f>
        <v>1.548477603842543</v>
      </c>
    </row>
    <row r="34" spans="1:31" x14ac:dyDescent="0.25">
      <c r="A34" t="s">
        <v>38</v>
      </c>
      <c r="B34" t="s">
        <v>40</v>
      </c>
      <c r="C34">
        <f>industrie!C34/industrie!$C34</f>
        <v>1</v>
      </c>
      <c r="D34">
        <f>industrie!D34/industrie!$C34</f>
        <v>0.99076566608523597</v>
      </c>
      <c r="E34">
        <f>industrie!E34/industrie!$C34</f>
        <v>1.0188826117518419</v>
      </c>
      <c r="F34">
        <f>industrie!F34/industrie!$C34</f>
        <v>1.0575668428314806</v>
      </c>
      <c r="G34">
        <f>industrie!G34/industrie!$C34</f>
        <v>1.0677149774804093</v>
      </c>
      <c r="H34">
        <f>industrie!H34/industrie!$C34</f>
        <v>1.1246283616672308</v>
      </c>
      <c r="I34">
        <f>industrie!I34/industrie!$C34</f>
        <v>1.1481138215615319</v>
      </c>
      <c r="J34">
        <f>industrie!J34/industrie!$C34</f>
        <v>1.1273567467652494</v>
      </c>
      <c r="K34">
        <f>industrie!K34/industrie!$C34</f>
        <v>1.1406758480643566</v>
      </c>
      <c r="L34">
        <f>industrie!L34/industrie!$C34</f>
        <v>1.181390747442139</v>
      </c>
      <c r="M34">
        <f>industrie!M34/industrie!$C34</f>
        <v>1.1969956522871052</v>
      </c>
      <c r="N34">
        <f>industrie!N34/industrie!$C34</f>
        <v>1.2846762646116998</v>
      </c>
      <c r="O34">
        <f>industrie!O34/industrie!$C34</f>
        <v>1.3587644164432064</v>
      </c>
      <c r="P34">
        <f>industrie!P34/industrie!$C34</f>
        <v>1.3317955793913201</v>
      </c>
      <c r="Q34">
        <f>industrie!Q34/industrie!$C34</f>
        <v>1.1271016115175341</v>
      </c>
      <c r="R34">
        <f>industrie!R34/industrie!$C34</f>
        <v>1.3235088906823567</v>
      </c>
      <c r="S34">
        <f>industrie!S34/industrie!$C34</f>
        <v>1.4403426101897894</v>
      </c>
      <c r="T34">
        <f>industrie!T34/industrie!$C34</f>
        <v>1.4622790346515322</v>
      </c>
      <c r="U34">
        <f>industrie!U34/industrie!$C34</f>
        <v>1.4756137564760095</v>
      </c>
      <c r="V34">
        <f>industrie!V34/industrie!$C34</f>
        <v>1.563432350108042</v>
      </c>
      <c r="W34">
        <f>industrie!W34/industrie!$C34</f>
        <v>1.6187706646533546</v>
      </c>
      <c r="X34">
        <f>industrie!X34/industrie!$C34</f>
        <v>1.700325427611882</v>
      </c>
      <c r="Y34">
        <f>industrie!Y34/industrie!$C34</f>
        <v>1.751920022910104</v>
      </c>
      <c r="Z34">
        <f>industrie!Z34/industrie!$C34</f>
        <v>1.7745437504881414</v>
      </c>
      <c r="AA34">
        <f>industrie!AA34/industrie!$C34</f>
        <v>1.7824711671135873</v>
      </c>
      <c r="AB34">
        <f>industrie!AB34/industrie!$C34</f>
        <v>1.6737835515867849</v>
      </c>
      <c r="AC34">
        <f>industrie!AC34/industrie!$C34</f>
        <v>1.7895368514227694</v>
      </c>
      <c r="AD34">
        <f>industrie!AD34/industrie!$C34</f>
        <v>1.8812892140272317</v>
      </c>
      <c r="AE34">
        <f>industrie!AE34/industrie!$C34</f>
        <v>2.0198432740621177</v>
      </c>
    </row>
    <row r="35" spans="1:31" x14ac:dyDescent="0.25">
      <c r="A35" t="s">
        <v>41</v>
      </c>
      <c r="B35" t="s">
        <v>43</v>
      </c>
      <c r="C35">
        <f>industrie!C35/industrie!$C35</f>
        <v>1</v>
      </c>
      <c r="D35">
        <f>industrie!D35/industrie!$C35</f>
        <v>0.99797600257528496</v>
      </c>
      <c r="E35">
        <f>industrie!E35/industrie!$C35</f>
        <v>1.0357091232579143</v>
      </c>
      <c r="F35">
        <f>industrie!F35/industrie!$C35</f>
        <v>1.0816828060073382</v>
      </c>
      <c r="G35">
        <f>industrie!G35/industrie!$C35</f>
        <v>1.118982217449344</v>
      </c>
      <c r="H35">
        <f>industrie!H35/industrie!$C35</f>
        <v>1.1966170286072515</v>
      </c>
      <c r="I35">
        <f>industrie!I35/industrie!$C35</f>
        <v>1.2194592976140299</v>
      </c>
      <c r="J35">
        <f>industrie!J35/industrie!$C35</f>
        <v>1.1908341732057961</v>
      </c>
      <c r="K35">
        <f>industrie!K35/industrie!$C35</f>
        <v>1.2077490223063623</v>
      </c>
      <c r="L35">
        <f>industrie!L35/industrie!$C35</f>
        <v>1.257336990664593</v>
      </c>
      <c r="M35">
        <f>industrie!M35/industrie!$C35</f>
        <v>1.2875524032569186</v>
      </c>
      <c r="N35">
        <f>industrie!N35/industrie!$C35</f>
        <v>1.3740060659533546</v>
      </c>
      <c r="O35">
        <f>industrie!O35/industrie!$C35</f>
        <v>1.4556888798238694</v>
      </c>
      <c r="P35">
        <f>industrie!P35/industrie!$C35</f>
        <v>1.4481711717335657</v>
      </c>
      <c r="Q35">
        <f>industrie!Q35/industrie!$C35</f>
        <v>1.2113633079151691</v>
      </c>
      <c r="R35">
        <f>industrie!R35/industrie!$C35</f>
        <v>1.3526095127627342</v>
      </c>
      <c r="S35">
        <f>industrie!S35/industrie!$C35</f>
        <v>1.462339161569749</v>
      </c>
      <c r="T35">
        <f>industrie!T35/industrie!$C35</f>
        <v>1.4389186030912366</v>
      </c>
      <c r="U35">
        <f>industrie!U35/industrie!$C35</f>
        <v>1.42836489886386</v>
      </c>
      <c r="V35">
        <f>industrie!V35/industrie!$C35</f>
        <v>1.4630620155462397</v>
      </c>
      <c r="W35">
        <f>industrie!W35/industrie!$C35</f>
        <v>1.4867717187606191</v>
      </c>
      <c r="X35">
        <f>industrie!X35/industrie!$C35</f>
        <v>1.5165534142491444</v>
      </c>
      <c r="Y35">
        <f>industrie!Y35/industrie!$C35</f>
        <v>1.5685991049990673</v>
      </c>
      <c r="Z35">
        <f>industrie!Z35/industrie!$C35</f>
        <v>1.57120138403234</v>
      </c>
      <c r="AA35">
        <f>industrie!AA35/industrie!$C35</f>
        <v>1.5493711137379189</v>
      </c>
      <c r="AB35">
        <f>industrie!AB35/industrie!$C35</f>
        <v>1.4457134572050498</v>
      </c>
      <c r="AC35">
        <f>industrie!AC35/industrie!$C35</f>
        <v>1.5551539691393745</v>
      </c>
      <c r="AD35">
        <f>industrie!AD35/industrie!$C35</f>
        <v>1.6064767901864536</v>
      </c>
      <c r="AE35">
        <f>industrie!AE35/industrie!$C35</f>
        <v>1.606332225681697</v>
      </c>
    </row>
    <row r="36" spans="1:31" x14ac:dyDescent="0.25">
      <c r="A36" t="s">
        <v>41</v>
      </c>
      <c r="B36" t="s">
        <v>40</v>
      </c>
      <c r="C36">
        <f>industrie!C36/industrie!$C36</f>
        <v>1</v>
      </c>
      <c r="D36">
        <f>industrie!D36/industrie!$C36</f>
        <v>0.99689494649404997</v>
      </c>
      <c r="E36">
        <f>industrie!E36/industrie!$C36</f>
        <v>1.0402546973948243</v>
      </c>
      <c r="F36">
        <f>industrie!F36/industrie!$C36</f>
        <v>1.0856809448937459</v>
      </c>
      <c r="G36">
        <f>industrie!G36/industrie!$C36</f>
        <v>1.1133687176235192</v>
      </c>
      <c r="H36">
        <f>industrie!H36/industrie!$C36</f>
        <v>1.2204385296891183</v>
      </c>
      <c r="I36">
        <f>industrie!I36/industrie!$C36</f>
        <v>1.2532544184515657</v>
      </c>
      <c r="J36">
        <f>industrie!J36/industrie!$C36</f>
        <v>1.2205910315398922</v>
      </c>
      <c r="K36">
        <f>industrie!K36/industrie!$C36</f>
        <v>1.2378729659583052</v>
      </c>
      <c r="L36">
        <f>industrie!L36/industrie!$C36</f>
        <v>1.3028599888229657</v>
      </c>
      <c r="M36">
        <f>industrie!M36/industrie!$C36</f>
        <v>1.3637603481675165</v>
      </c>
      <c r="N36">
        <f>industrie!N36/industrie!$C36</f>
        <v>1.4860986841406763</v>
      </c>
      <c r="O36">
        <f>industrie!O36/industrie!$C36</f>
        <v>1.6045578749349696</v>
      </c>
      <c r="P36">
        <f>industrie!P36/industrie!$C36</f>
        <v>1.6336799372232889</v>
      </c>
      <c r="Q36">
        <f>industrie!Q36/industrie!$C36</f>
        <v>1.3291839317100573</v>
      </c>
      <c r="R36">
        <f>industrie!R36/industrie!$C36</f>
        <v>1.5188392871793239</v>
      </c>
      <c r="S36">
        <f>industrie!S36/industrie!$C36</f>
        <v>1.7069126772472065</v>
      </c>
      <c r="T36">
        <f>industrie!T36/industrie!$C36</f>
        <v>1.7058509555013113</v>
      </c>
      <c r="U36">
        <f>industrie!U36/industrie!$C36</f>
        <v>1.6928863677823431</v>
      </c>
      <c r="V36">
        <f>industrie!V36/industrie!$C36</f>
        <v>1.7319046419439932</v>
      </c>
      <c r="W36">
        <f>industrie!W36/industrie!$C36</f>
        <v>1.7514499740843374</v>
      </c>
      <c r="X36">
        <f>industrie!X36/industrie!$C36</f>
        <v>1.7750501180924141</v>
      </c>
      <c r="Y36">
        <f>industrie!Y36/industrie!$C36</f>
        <v>1.8774010595983024</v>
      </c>
      <c r="Z36">
        <f>industrie!Z36/industrie!$C36</f>
        <v>1.9176480353804293</v>
      </c>
      <c r="AA36">
        <f>industrie!AA36/industrie!$C36</f>
        <v>1.9085548712276303</v>
      </c>
      <c r="AB36">
        <f>industrie!AB36/industrie!$C36</f>
        <v>1.7746070905638998</v>
      </c>
      <c r="AC36">
        <f>industrie!AC36/industrie!$C36</f>
        <v>2.0043250683121423</v>
      </c>
      <c r="AD36">
        <f>industrie!AD36/industrie!$C36</f>
        <v>2.3319453734509721</v>
      </c>
      <c r="AE36">
        <f>industrie!AE36/industrie!$C36</f>
        <v>2.392230899384491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f>industrie!C38/industrie!$C38</f>
        <v>1</v>
      </c>
      <c r="D38">
        <f>industrie!D38/industrie!$C38</f>
        <v>0.99579850641136536</v>
      </c>
      <c r="E38">
        <f>industrie!E38/industrie!$C38</f>
        <v>1.006550417558097</v>
      </c>
      <c r="F38">
        <f>industrie!F38/industrie!$C38</f>
        <v>1.0208479776114989</v>
      </c>
      <c r="G38">
        <f>industrie!G38/industrie!$C38</f>
        <v>1.0184764257231262</v>
      </c>
      <c r="H38">
        <f>industrie!H38/industrie!$C38</f>
        <v>1.0479810421835505</v>
      </c>
      <c r="I38">
        <f>industrie!I38/industrie!$C38</f>
        <v>1.0451507274875931</v>
      </c>
      <c r="J38">
        <f>industrie!J38/industrie!$C38</f>
        <v>1.0409105474569504</v>
      </c>
      <c r="K38">
        <f>industrie!K38/industrie!$C38</f>
        <v>1.0154906353262692</v>
      </c>
      <c r="L38">
        <f>industrie!L38/industrie!$C38</f>
        <v>1.0310615632680262</v>
      </c>
      <c r="M38">
        <f>industrie!M38/industrie!$C38</f>
        <v>1.0336148684405495</v>
      </c>
      <c r="N38">
        <f>industrie!N38/industrie!$C38</f>
        <v>1.0837470227863144</v>
      </c>
      <c r="O38">
        <f>industrie!O38/industrie!$C38</f>
        <v>1.1184691993877323</v>
      </c>
      <c r="P38">
        <f>industrie!P38/industrie!$C38</f>
        <v>1.0812689006992027</v>
      </c>
      <c r="Q38">
        <f>industrie!Q38/industrie!$C38</f>
        <v>0.87684390166636372</v>
      </c>
      <c r="R38">
        <f>industrie!R38/industrie!$C38</f>
        <v>0.9632599239847911</v>
      </c>
      <c r="S38">
        <f>industrie!S38/industrie!$C38</f>
        <v>0.98217722916023431</v>
      </c>
      <c r="T38">
        <f>industrie!T38/industrie!$C38</f>
        <v>0.94322582152119472</v>
      </c>
      <c r="U38">
        <f>industrie!U38/industrie!$C38</f>
        <v>0.93401041906175886</v>
      </c>
      <c r="V38">
        <f>industrie!V38/industrie!$C38</f>
        <v>0.9321731780328163</v>
      </c>
      <c r="W38">
        <f>industrie!W38/industrie!$C38</f>
        <v>0.95551862095243101</v>
      </c>
      <c r="X38">
        <f>industrie!X38/industrie!$C38</f>
        <v>0.97485052799694027</v>
      </c>
      <c r="Y38">
        <f>industrie!Y38/industrie!$C38</f>
        <v>1.0106121290024956</v>
      </c>
      <c r="Z38">
        <f>industrie!Z38/industrie!$C38</f>
        <v>1.0209961539837182</v>
      </c>
      <c r="AA38">
        <f>industrie!AA38/industrie!$C38</f>
        <v>1.0225739038780604</v>
      </c>
      <c r="AB38">
        <f>industrie!AB38/industrie!$C38</f>
        <v>0.88238628193365054</v>
      </c>
      <c r="AC38">
        <f>industrie!AC38/industrie!$C38</f>
        <v>1.0202673160149462</v>
      </c>
      <c r="AD38">
        <f>industrie!AD38/industrie!$C38</f>
        <v>1.0492832424201946</v>
      </c>
      <c r="AE38">
        <f>industrie!AE38/industrie!$C38</f>
        <v>1.0383327895333467</v>
      </c>
    </row>
    <row r="39" spans="1:31" x14ac:dyDescent="0.25">
      <c r="A39" t="s">
        <v>38</v>
      </c>
      <c r="B39" t="s">
        <v>40</v>
      </c>
      <c r="C39">
        <f>industrie!C39/industrie!$C39</f>
        <v>1</v>
      </c>
      <c r="D39">
        <f>industrie!D39/industrie!$C39</f>
        <v>1.038928016637128</v>
      </c>
      <c r="E39">
        <f>industrie!E39/industrie!$C39</f>
        <v>1.0734289027999377</v>
      </c>
      <c r="F39">
        <f>industrie!F39/industrie!$C39</f>
        <v>1.1134256823032656</v>
      </c>
      <c r="G39">
        <f>industrie!G39/industrie!$C39</f>
        <v>1.1139345418264637</v>
      </c>
      <c r="H39">
        <f>industrie!H39/industrie!$C39</f>
        <v>1.1576048976808215</v>
      </c>
      <c r="I39">
        <f>industrie!I39/industrie!$C39</f>
        <v>1.1842402995693375</v>
      </c>
      <c r="J39">
        <f>industrie!J39/industrie!$C39</f>
        <v>1.200465393342623</v>
      </c>
      <c r="K39">
        <f>industrie!K39/industrie!$C39</f>
        <v>1.1881096316004396</v>
      </c>
      <c r="L39">
        <f>industrie!L39/industrie!$C39</f>
        <v>1.2173572141230355</v>
      </c>
      <c r="M39">
        <f>industrie!M39/industrie!$C39</f>
        <v>1.2245286076929878</v>
      </c>
      <c r="N39">
        <f>industrie!N39/industrie!$C39</f>
        <v>1.278279854846111</v>
      </c>
      <c r="O39">
        <f>industrie!O39/industrie!$C39</f>
        <v>1.3618485861388139</v>
      </c>
      <c r="P39">
        <f>industrie!P39/industrie!$C39</f>
        <v>1.3390130545884711</v>
      </c>
      <c r="Q39">
        <f>industrie!Q39/industrie!$C39</f>
        <v>1.1384929338514194</v>
      </c>
      <c r="R39">
        <f>industrie!R39/industrie!$C39</f>
        <v>1.2058486745446049</v>
      </c>
      <c r="S39">
        <f>industrie!S39/industrie!$C39</f>
        <v>1.2325077565557103</v>
      </c>
      <c r="T39">
        <f>industrie!T39/industrie!$C39</f>
        <v>1.1822064401513845</v>
      </c>
      <c r="U39">
        <f>industrie!U39/industrie!$C39</f>
        <v>1.1738757730244465</v>
      </c>
      <c r="V39">
        <f>industrie!V39/industrie!$C39</f>
        <v>1.1910717518238958</v>
      </c>
      <c r="W39">
        <f>industrie!W39/industrie!$C39</f>
        <v>1.248323447320673</v>
      </c>
      <c r="X39">
        <f>industrie!X39/industrie!$C39</f>
        <v>1.3155507891269296</v>
      </c>
      <c r="Y39">
        <f>industrie!Y39/industrie!$C39</f>
        <v>1.3601736121343264</v>
      </c>
      <c r="Z39">
        <f>industrie!Z39/industrie!$C39</f>
        <v>1.3983822792696841</v>
      </c>
      <c r="AA39">
        <f>industrie!AA39/industrie!$C39</f>
        <v>1.4053421304111711</v>
      </c>
      <c r="AB39">
        <f>industrie!AB39/industrie!$C39</f>
        <v>1.2722640512585197</v>
      </c>
      <c r="AC39">
        <f>industrie!AC39/industrie!$C39</f>
        <v>1.4897786066405379</v>
      </c>
      <c r="AD39">
        <f>industrie!AD39/industrie!$C39</f>
        <v>1.6103772611885949</v>
      </c>
      <c r="AE39">
        <f>industrie!AE39/industrie!$C39</f>
        <v>1.7209829040039406</v>
      </c>
    </row>
    <row r="40" spans="1:31" x14ac:dyDescent="0.25">
      <c r="A40" t="s">
        <v>41</v>
      </c>
      <c r="B40" t="s">
        <v>40</v>
      </c>
      <c r="C40">
        <f>industrie!C40/industrie!$C40</f>
        <v>1</v>
      </c>
      <c r="D40">
        <f>industrie!D40/industrie!$C40</f>
        <v>1.0111439618638887</v>
      </c>
      <c r="E40">
        <f>industrie!E40/industrie!$C40</f>
        <v>1.0688747294624554</v>
      </c>
      <c r="F40">
        <f>industrie!F40/industrie!$C40</f>
        <v>1.111446560049751</v>
      </c>
      <c r="G40">
        <f>industrie!G40/industrie!$C40</f>
        <v>1.1408890275067602</v>
      </c>
      <c r="H40">
        <f>industrie!H40/industrie!$C40</f>
        <v>1.2486905580563039</v>
      </c>
      <c r="I40">
        <f>industrie!I40/industrie!$C40</f>
        <v>1.2741882532712581</v>
      </c>
      <c r="J40">
        <f>industrie!J40/industrie!$C40</f>
        <v>1.2869042869364697</v>
      </c>
      <c r="K40">
        <f>industrie!K40/industrie!$C40</f>
        <v>1.2925766816869331</v>
      </c>
      <c r="L40">
        <f>industrie!L40/industrie!$C40</f>
        <v>1.3478768511677899</v>
      </c>
      <c r="M40">
        <f>industrie!M40/industrie!$C40</f>
        <v>1.4014098005464468</v>
      </c>
      <c r="N40">
        <f>industrie!N40/industrie!$C40</f>
        <v>1.509917935170062</v>
      </c>
      <c r="O40">
        <f>industrie!O40/industrie!$C40</f>
        <v>1.6264150026606112</v>
      </c>
      <c r="P40">
        <f>industrie!P40/industrie!$C40</f>
        <v>1.6265610878074275</v>
      </c>
      <c r="Q40">
        <f>industrie!Q40/industrie!$C40</f>
        <v>1.2765915590235264</v>
      </c>
      <c r="R40">
        <f>industrie!R40/industrie!$C40</f>
        <v>1.4259901252120086</v>
      </c>
      <c r="S40">
        <f>industrie!S40/industrie!$C40</f>
        <v>1.5107540596604798</v>
      </c>
      <c r="T40">
        <f>industrie!T40/industrie!$C40</f>
        <v>1.4508641977645818</v>
      </c>
      <c r="U40">
        <f>industrie!U40/industrie!$C40</f>
        <v>1.4173270866945933</v>
      </c>
      <c r="V40">
        <f>industrie!V40/industrie!$C40</f>
        <v>1.423762405602728</v>
      </c>
      <c r="W40">
        <f>industrie!W40/industrie!$C40</f>
        <v>1.4316732475974434</v>
      </c>
      <c r="X40">
        <f>industrie!X40/industrie!$C40</f>
        <v>1.4324554183943286</v>
      </c>
      <c r="Y40">
        <f>industrie!Y40/industrie!$C40</f>
        <v>1.525557407124317</v>
      </c>
      <c r="Z40">
        <f>industrie!Z40/industrie!$C40</f>
        <v>1.578492764131332</v>
      </c>
      <c r="AA40">
        <f>industrie!AA40/industrie!$C40</f>
        <v>1.5644018578370658</v>
      </c>
      <c r="AB40">
        <f>industrie!AB40/industrie!$C40</f>
        <v>1.3952907891106301</v>
      </c>
      <c r="AC40">
        <f>industrie!AC40/industrie!$C40</f>
        <v>1.7206414999505422</v>
      </c>
      <c r="AD40">
        <f>industrie!AD40/industrie!$C40</f>
        <v>2.0256412562123653</v>
      </c>
      <c r="AE40">
        <f>industrie!AE40/industrie!$C40</f>
        <v>2.0363376548348739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f>industrie!C42/industrie!$C42</f>
        <v>1</v>
      </c>
      <c r="D42">
        <f>industrie!D42/industrie!$C42</f>
        <v>1.0188800627479291</v>
      </c>
      <c r="E42">
        <f>industrie!E42/industrie!$C42</f>
        <v>1.0445088054069422</v>
      </c>
      <c r="F42">
        <f>industrie!F42/industrie!$C42</f>
        <v>1.0943029654451704</v>
      </c>
      <c r="G42">
        <f>industrie!G42/industrie!$C42</f>
        <v>1.1435762745217393</v>
      </c>
      <c r="H42">
        <f>industrie!H42/industrie!$C42</f>
        <v>1.208283272411405</v>
      </c>
      <c r="I42">
        <f>industrie!I42/industrie!$C42</f>
        <v>1.2400044020973935</v>
      </c>
      <c r="J42">
        <f>industrie!J42/industrie!$C42</f>
        <v>1.2324546659986593</v>
      </c>
      <c r="K42">
        <f>industrie!K42/industrie!$C42</f>
        <v>1.2131927273156438</v>
      </c>
      <c r="L42">
        <f>industrie!L42/industrie!$C42</f>
        <v>1.2616151220915812</v>
      </c>
      <c r="M42">
        <f>industrie!M42/industrie!$C42</f>
        <v>1.3056340475772688</v>
      </c>
      <c r="N42">
        <f>industrie!N42/industrie!$C42</f>
        <v>1.3409643746774986</v>
      </c>
      <c r="O42">
        <f>industrie!O42/industrie!$C42</f>
        <v>1.4199521042632559</v>
      </c>
      <c r="P42">
        <f>industrie!P42/industrie!$C42</f>
        <v>1.4098587023333278</v>
      </c>
      <c r="Q42">
        <f>industrie!Q42/industrie!$C42</f>
        <v>1.2588639803586472</v>
      </c>
      <c r="R42">
        <f>industrie!R42/industrie!$C42</f>
        <v>1.3145454382467052</v>
      </c>
      <c r="S42">
        <f>industrie!S42/industrie!$C42</f>
        <v>1.3810080318168805</v>
      </c>
      <c r="T42">
        <f>industrie!T42/industrie!$C42</f>
        <v>1.3744016345192089</v>
      </c>
      <c r="U42">
        <f>industrie!U42/industrie!$C42</f>
        <v>1.3682169169573379</v>
      </c>
      <c r="V42">
        <f>industrie!V42/industrie!$C42</f>
        <v>1.3970450169522279</v>
      </c>
      <c r="W42">
        <f>industrie!W42/industrie!$C42</f>
        <v>1.4139192537993881</v>
      </c>
      <c r="X42">
        <f>industrie!X42/industrie!$C42</f>
        <v>1.4537914614232292</v>
      </c>
      <c r="Y42">
        <f>industrie!Y42/industrie!$C42</f>
        <v>1.555600111924228</v>
      </c>
      <c r="Z42">
        <f>industrie!Z42/industrie!$C42</f>
        <v>1.6310275625533734</v>
      </c>
      <c r="AA42">
        <f>industrie!AA42/industrie!$C42</f>
        <v>1.6495109403978676</v>
      </c>
      <c r="AB42">
        <f>industrie!AB42/industrie!$C42</f>
        <v>1.6192746165130256</v>
      </c>
      <c r="AC42">
        <f>industrie!AC42/industrie!$C42</f>
        <v>1.8019958617954155</v>
      </c>
      <c r="AD42">
        <f>industrie!AD42/industrie!$C42</f>
        <v>1.8903046717841172</v>
      </c>
      <c r="AE42">
        <f>industrie!AE42/industrie!$C42</f>
        <v>1.8730993567702043</v>
      </c>
    </row>
    <row r="43" spans="1:31" x14ac:dyDescent="0.25">
      <c r="A43" t="s">
        <v>38</v>
      </c>
      <c r="B43" t="s">
        <v>40</v>
      </c>
      <c r="C43">
        <f>industrie!C43/industrie!$C43</f>
        <v>1</v>
      </c>
      <c r="D43">
        <f>industrie!D43/industrie!$C43</f>
        <v>1.0002279698250849</v>
      </c>
      <c r="E43">
        <f>industrie!E43/industrie!$C43</f>
        <v>1.037262704136616</v>
      </c>
      <c r="F43">
        <f>industrie!F43/industrie!$C43</f>
        <v>1.1041822100638317</v>
      </c>
      <c r="G43">
        <f>industrie!G43/industrie!$C43</f>
        <v>1.1295697587664759</v>
      </c>
      <c r="H43">
        <f>industrie!H43/industrie!$C43</f>
        <v>1.1912252341871838</v>
      </c>
      <c r="I43">
        <f>industrie!I43/industrie!$C43</f>
        <v>1.2526320152532537</v>
      </c>
      <c r="J43">
        <f>industrie!J43/industrie!$C43</f>
        <v>1.2411713504103457</v>
      </c>
      <c r="K43">
        <f>industrie!K43/industrie!$C43</f>
        <v>1.2222913039873995</v>
      </c>
      <c r="L43">
        <f>industrie!L43/industrie!$C43</f>
        <v>1.2711182956146896</v>
      </c>
      <c r="M43">
        <f>industrie!M43/industrie!$C43</f>
        <v>1.3287946613611872</v>
      </c>
      <c r="N43">
        <f>industrie!N43/industrie!$C43</f>
        <v>1.3690002486943547</v>
      </c>
      <c r="O43">
        <f>industrie!O43/industrie!$C43</f>
        <v>1.4636077261046174</v>
      </c>
      <c r="P43">
        <f>industrie!P43/industrie!$C43</f>
        <v>1.45788775594794</v>
      </c>
      <c r="Q43">
        <f>industrie!Q43/industrie!$C43</f>
        <v>1.2847550360606814</v>
      </c>
      <c r="R43">
        <f>industrie!R43/industrie!$C43</f>
        <v>1.3022672635331178</v>
      </c>
      <c r="S43">
        <f>industrie!S43/industrie!$C43</f>
        <v>1.373331675370969</v>
      </c>
      <c r="T43">
        <f>industrie!T43/industrie!$C43</f>
        <v>1.3724405206001824</v>
      </c>
      <c r="U43">
        <f>industrie!U43/industrie!$C43</f>
        <v>1.3308256652573986</v>
      </c>
      <c r="V43">
        <f>industrie!V43/industrie!$C43</f>
        <v>1.3589281273315095</v>
      </c>
      <c r="W43">
        <f>industrie!W43/industrie!$C43</f>
        <v>1.4705711680344855</v>
      </c>
      <c r="X43">
        <f>industrie!X43/industrie!$C43</f>
        <v>1.5323717151620657</v>
      </c>
      <c r="Y43">
        <f>industrie!Y43/industrie!$C43</f>
        <v>1.6417143330846389</v>
      </c>
      <c r="Z43">
        <f>industrie!Z43/industrie!$C43</f>
        <v>1.7391817955732405</v>
      </c>
      <c r="AA43">
        <f>industrie!AA43/industrie!$C43</f>
        <v>1.7920086214042941</v>
      </c>
      <c r="AB43">
        <f>industrie!AB43/industrie!$C43</f>
        <v>1.7739782806930282</v>
      </c>
      <c r="AC43">
        <f>industrie!AC43/industrie!$C43</f>
        <v>1.9871922407361353</v>
      </c>
      <c r="AD43">
        <f>industrie!AD43/industrie!$C43</f>
        <v>2.1312277211307302</v>
      </c>
      <c r="AE43">
        <f>industrie!AE43/industrie!$C43</f>
        <v>2.398657050484954</v>
      </c>
    </row>
    <row r="44" spans="1:31" x14ac:dyDescent="0.25">
      <c r="A44" t="s">
        <v>41</v>
      </c>
      <c r="B44" t="s">
        <v>52</v>
      </c>
      <c r="C44">
        <f>industrie!C44/industrie!$C44</f>
        <v>1</v>
      </c>
      <c r="D44">
        <f>industrie!D44/industrie!$C44</f>
        <v>1.0383093377129058</v>
      </c>
      <c r="E44">
        <f>industrie!E44/industrie!$C44</f>
        <v>1.0976963318792567</v>
      </c>
      <c r="F44">
        <f>industrie!F44/industrie!$C44</f>
        <v>1.1545019966891954</v>
      </c>
      <c r="G44">
        <f>industrie!G44/industrie!$C44</f>
        <v>1.1963377330531599</v>
      </c>
      <c r="H44">
        <f>industrie!H44/industrie!$C44</f>
        <v>1.2548119777883411</v>
      </c>
      <c r="I44">
        <f>industrie!I44/industrie!$C44</f>
        <v>1.2604599171036903</v>
      </c>
      <c r="J44">
        <f>industrie!J44/industrie!$C44</f>
        <v>1.24121364873281</v>
      </c>
      <c r="K44">
        <f>industrie!K44/industrie!$C44</f>
        <v>1.2367293219182827</v>
      </c>
      <c r="L44">
        <f>industrie!L44/industrie!$C44</f>
        <v>1.2762849293304643</v>
      </c>
      <c r="M44">
        <f>industrie!M44/industrie!$C44</f>
        <v>1.3059633491242661</v>
      </c>
      <c r="N44">
        <f>industrie!N44/industrie!$C44</f>
        <v>1.3403065759785793</v>
      </c>
      <c r="O44">
        <f>industrie!O44/industrie!$C44</f>
        <v>1.3930863831265428</v>
      </c>
      <c r="P44">
        <f>industrie!P44/industrie!$C44</f>
        <v>1.3836373595304741</v>
      </c>
      <c r="Q44">
        <f>industrie!Q44/industrie!$C44</f>
        <v>1.2784440104527017</v>
      </c>
      <c r="R44">
        <f>industrie!R44/industrie!$C44</f>
        <v>1.3316411773392547</v>
      </c>
      <c r="S44">
        <f>industrie!S44/industrie!$C44</f>
        <v>1.4107646001186258</v>
      </c>
      <c r="T44">
        <f>industrie!T44/industrie!$C44</f>
        <v>1.4114845462211907</v>
      </c>
      <c r="U44">
        <f>industrie!U44/industrie!$C44</f>
        <v>1.4173201081225411</v>
      </c>
      <c r="V44">
        <f>industrie!V44/industrie!$C44</f>
        <v>1.4500954120096254</v>
      </c>
      <c r="W44">
        <f>industrie!W44/industrie!$C44</f>
        <v>1.5142481403015944</v>
      </c>
      <c r="X44">
        <f>industrie!X44/industrie!$C44</f>
        <v>1.551005323102326</v>
      </c>
      <c r="Y44">
        <f>industrie!Y44/industrie!$C44</f>
        <v>1.6135128202346523</v>
      </c>
      <c r="Z44">
        <f>industrie!Z44/industrie!$C44</f>
        <v>1.7022531226704645</v>
      </c>
      <c r="AA44">
        <f>industrie!AA44/industrie!$C44</f>
        <v>1.6849561729101625</v>
      </c>
      <c r="AB44">
        <f>industrie!AB44/industrie!$C44</f>
        <v>1.6136661259358822</v>
      </c>
      <c r="AC44">
        <f>industrie!AC44/industrie!$C44</f>
        <v>1.6707629219122608</v>
      </c>
      <c r="AD44">
        <f>industrie!AD44/industrie!$C44</f>
        <v>1.7387812015204815</v>
      </c>
      <c r="AE44">
        <f>industrie!AE44/industrie!$C44</f>
        <v>1.7091271622128146</v>
      </c>
    </row>
    <row r="45" spans="1:31" x14ac:dyDescent="0.25">
      <c r="A45" t="s">
        <v>41</v>
      </c>
      <c r="B45" t="s">
        <v>40</v>
      </c>
      <c r="C45">
        <f>industrie!C45/industrie!$C45</f>
        <v>1</v>
      </c>
      <c r="D45">
        <f>industrie!D45/industrie!$C45</f>
        <v>1.0464612732221521</v>
      </c>
      <c r="E45">
        <f>industrie!E45/industrie!$C45</f>
        <v>1.1316662933474515</v>
      </c>
      <c r="F45">
        <f>industrie!F45/industrie!$C45</f>
        <v>1.1727585574945529</v>
      </c>
      <c r="G45">
        <f>industrie!G45/industrie!$C45</f>
        <v>1.2192741316934439</v>
      </c>
      <c r="H45">
        <f>industrie!H45/industrie!$C45</f>
        <v>1.3798353322880395</v>
      </c>
      <c r="I45">
        <f>industrie!I45/industrie!$C45</f>
        <v>1.4029336102683148</v>
      </c>
      <c r="J45">
        <f>industrie!J45/industrie!$C45</f>
        <v>1.3733599408119355</v>
      </c>
      <c r="K45">
        <f>industrie!K45/industrie!$C45</f>
        <v>1.3751790235326857</v>
      </c>
      <c r="L45">
        <f>industrie!L45/industrie!$C45</f>
        <v>1.4585921114256042</v>
      </c>
      <c r="M45">
        <f>industrie!M45/industrie!$C45</f>
        <v>1.5595104766946994</v>
      </c>
      <c r="N45">
        <f>industrie!N45/industrie!$C45</f>
        <v>1.6585147325337515</v>
      </c>
      <c r="O45">
        <f>industrie!O45/industrie!$C45</f>
        <v>1.7822666585215201</v>
      </c>
      <c r="P45">
        <f>industrie!P45/industrie!$C45</f>
        <v>1.8604057640486809</v>
      </c>
      <c r="Q45">
        <f>industrie!Q45/industrie!$C45</f>
        <v>1.5865184250001696</v>
      </c>
      <c r="R45">
        <f>industrie!R45/industrie!$C45</f>
        <v>1.7476837239609848</v>
      </c>
      <c r="S45">
        <f>industrie!S45/industrie!$C45</f>
        <v>1.9818023851704032</v>
      </c>
      <c r="T45">
        <f>industrie!T45/industrie!$C45</f>
        <v>2.0308633176539264</v>
      </c>
      <c r="U45">
        <f>industrie!U45/industrie!$C45</f>
        <v>2.010323973202468</v>
      </c>
      <c r="V45">
        <f>industrie!V45/industrie!$C45</f>
        <v>2.0190867933236949</v>
      </c>
      <c r="W45">
        <f>industrie!W45/industrie!$C45</f>
        <v>2.0574640086338554</v>
      </c>
      <c r="X45">
        <f>industrie!X45/industrie!$C45</f>
        <v>2.0555906249363662</v>
      </c>
      <c r="Y45">
        <f>industrie!Y45/industrie!$C45</f>
        <v>2.2259192137218569</v>
      </c>
      <c r="Z45">
        <f>industrie!Z45/industrie!$C45</f>
        <v>2.4054450304424853</v>
      </c>
      <c r="AA45">
        <f>industrie!AA45/industrie!$C45</f>
        <v>2.3893990918161641</v>
      </c>
      <c r="AB45">
        <f>industrie!AB45/industrie!$C45</f>
        <v>2.2175704385482633</v>
      </c>
      <c r="AC45">
        <f>industrie!AC45/industrie!$C45</f>
        <v>2.5610987802643099</v>
      </c>
      <c r="AD45">
        <f>industrie!AD45/industrie!$C45</f>
        <v>3.1855600127607295</v>
      </c>
      <c r="AE45">
        <f>industrie!AE45/industrie!$C45</f>
        <v>3.1291752360395582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f>industrie!C47/industrie!$C47</f>
        <v>1</v>
      </c>
      <c r="D47">
        <f>industrie!D47/industrie!$C47</f>
        <v>1.0441358879562614</v>
      </c>
      <c r="E47">
        <f>industrie!E47/industrie!$C47</f>
        <v>1.0951841905610618</v>
      </c>
      <c r="F47">
        <f>industrie!F47/industrie!$C47</f>
        <v>1.0870193523525091</v>
      </c>
      <c r="G47">
        <f>industrie!G47/industrie!$C47</f>
        <v>1.092456556557762</v>
      </c>
      <c r="H47">
        <f>industrie!H47/industrie!$C47</f>
        <v>1.1038608364744278</v>
      </c>
      <c r="I47">
        <f>industrie!I47/industrie!$C47</f>
        <v>1.0946181914522093</v>
      </c>
      <c r="J47">
        <f>industrie!J47/industrie!$C47</f>
        <v>1.0872421392357807</v>
      </c>
      <c r="K47">
        <f>industrie!K47/industrie!$C47</f>
        <v>1.1209190862125025</v>
      </c>
      <c r="L47">
        <f>industrie!L47/industrie!$C47</f>
        <v>1.1699201579980492</v>
      </c>
      <c r="M47">
        <f>industrie!M47/industrie!$C47</f>
        <v>1.2139958332831562</v>
      </c>
      <c r="N47">
        <f>industrie!N47/industrie!$C47</f>
        <v>1.2436565950938716</v>
      </c>
      <c r="O47">
        <f>industrie!O47/industrie!$C47</f>
        <v>1.2915919025999831</v>
      </c>
      <c r="P47">
        <f>industrie!P47/industrie!$C47</f>
        <v>1.3294054600850203</v>
      </c>
      <c r="Q47">
        <f>industrie!Q47/industrie!$C47</f>
        <v>1.230548296583533</v>
      </c>
      <c r="R47">
        <f>industrie!R47/industrie!$C47</f>
        <v>1.2476125675887233</v>
      </c>
      <c r="S47">
        <f>industrie!S47/industrie!$C47</f>
        <v>1.2690723635881935</v>
      </c>
      <c r="T47">
        <f>industrie!T47/industrie!$C47</f>
        <v>1.2949999397873289</v>
      </c>
      <c r="U47">
        <f>industrie!U47/industrie!$C47</f>
        <v>1.3347523452835415</v>
      </c>
      <c r="V47">
        <f>industrie!V47/industrie!$C47</f>
        <v>1.3735895181782054</v>
      </c>
      <c r="W47">
        <f>industrie!W47/industrie!$C47</f>
        <v>1.3120943171280965</v>
      </c>
      <c r="X47">
        <f>industrie!X47/industrie!$C47</f>
        <v>1.2581618275749948</v>
      </c>
      <c r="Y47">
        <f>industrie!Y47/industrie!$C47</f>
        <v>1.2606425896265609</v>
      </c>
      <c r="Z47">
        <f>industrie!Z47/industrie!$C47</f>
        <v>1.2827948313443081</v>
      </c>
      <c r="AA47">
        <f>industrie!AA47/industrie!$C47</f>
        <v>1.3061754115536073</v>
      </c>
      <c r="AB47">
        <f>industrie!AB47/industrie!$C47</f>
        <v>1.2370572863353364</v>
      </c>
      <c r="AC47">
        <f>industrie!AC47/industrie!$C47</f>
        <v>1.3070364527511169</v>
      </c>
      <c r="AD47">
        <f>industrie!AD47/industrie!$C47</f>
        <v>1.3009308878960488</v>
      </c>
      <c r="AE47" t="e">
        <f>industrie!AE47/industrie!$C47</f>
        <v>#VALUE!</v>
      </c>
    </row>
    <row r="48" spans="1:31" x14ac:dyDescent="0.25">
      <c r="A48" t="s">
        <v>38</v>
      </c>
      <c r="B48" t="s">
        <v>55</v>
      </c>
      <c r="C48">
        <f>industrie!C48/industrie!$C48</f>
        <v>1</v>
      </c>
      <c r="D48">
        <f>industrie!D48/industrie!$C48</f>
        <v>1.0206944965332871</v>
      </c>
      <c r="E48">
        <f>industrie!E48/industrie!$C48</f>
        <v>1.1006933425650789</v>
      </c>
      <c r="F48">
        <f>industrie!F48/industrie!$C48</f>
        <v>1.1792978103453249</v>
      </c>
      <c r="G48">
        <f>industrie!G48/industrie!$C48</f>
        <v>1.2324091971266191</v>
      </c>
      <c r="H48">
        <f>industrie!H48/industrie!$C48</f>
        <v>1.3024454509611594</v>
      </c>
      <c r="I48">
        <f>industrie!I48/industrie!$C48</f>
        <v>1.3602111761820961</v>
      </c>
      <c r="J48">
        <f>industrie!J48/industrie!$C48</f>
        <v>1.3546432795776477</v>
      </c>
      <c r="K48">
        <f>industrie!K48/industrie!$C48</f>
        <v>1.4016867168642837</v>
      </c>
      <c r="L48">
        <f>industrie!L48/industrie!$C48</f>
        <v>1.4852147823327468</v>
      </c>
      <c r="M48">
        <f>industrie!M48/industrie!$C48</f>
        <v>1.5807825827731778</v>
      </c>
      <c r="N48">
        <f>industrie!N48/industrie!$C48</f>
        <v>1.7872563444210445</v>
      </c>
      <c r="O48">
        <f>industrie!O48/industrie!$C48</f>
        <v>1.8955274115531451</v>
      </c>
      <c r="P48">
        <f>industrie!P48/industrie!$C48</f>
        <v>1.9706122762984546</v>
      </c>
      <c r="Q48">
        <f>industrie!Q48/industrie!$C48</f>
        <v>1.7531277346642433</v>
      </c>
      <c r="R48">
        <f>industrie!R48/industrie!$C48</f>
        <v>1.8233467001317447</v>
      </c>
      <c r="S48">
        <f>industrie!S48/industrie!$C48</f>
        <v>1.8458971621998481</v>
      </c>
      <c r="T48">
        <f>industrie!T48/industrie!$C48</f>
        <v>1.9239919606881497</v>
      </c>
      <c r="U48">
        <f>industrie!U48/industrie!$C48</f>
        <v>1.9938839684966678</v>
      </c>
      <c r="V48">
        <f>industrie!V48/industrie!$C48</f>
        <v>2.0940195597611284</v>
      </c>
      <c r="W48">
        <f>industrie!W48/industrie!$C48</f>
        <v>2.0955101020300222</v>
      </c>
      <c r="X48">
        <f>industrie!X48/industrie!$C48</f>
        <v>1.9985767725432497</v>
      </c>
      <c r="Y48">
        <f>industrie!Y48/industrie!$C48</f>
        <v>2.0700266374328056</v>
      </c>
      <c r="Z48">
        <f>industrie!Z48/industrie!$C48</f>
        <v>2.0993951283308809</v>
      </c>
      <c r="AA48">
        <f>industrie!AA48/industrie!$C48</f>
        <v>2.1708642260239062</v>
      </c>
      <c r="AB48">
        <f>industrie!AB48/industrie!$C48</f>
        <v>2.1929819500139436</v>
      </c>
      <c r="AC48">
        <f>industrie!AC48/industrie!$C48</f>
        <v>2.3348719576109009</v>
      </c>
      <c r="AD48">
        <f>industrie!AD48/industrie!$C48</f>
        <v>2.6747252113204283</v>
      </c>
      <c r="AE48" t="e">
        <f>industrie!AE48/industrie!$C48</f>
        <v>#VALUE!</v>
      </c>
    </row>
    <row r="49" spans="1:31" x14ac:dyDescent="0.25">
      <c r="A49" t="s">
        <v>41</v>
      </c>
      <c r="B49" t="s">
        <v>55</v>
      </c>
      <c r="C49">
        <f>industrie!C49/industrie!$C49</f>
        <v>1</v>
      </c>
      <c r="D49">
        <f>industrie!D49/industrie!$C49</f>
        <v>1.0507127002843866</v>
      </c>
      <c r="E49">
        <f>industrie!E49/industrie!$C49</f>
        <v>1.1513375413285243</v>
      </c>
      <c r="F49">
        <f>industrie!F49/industrie!$C49</f>
        <v>1.2437920510508427</v>
      </c>
      <c r="G49">
        <f>industrie!G49/industrie!$C49</f>
        <v>1.2606355922406418</v>
      </c>
      <c r="H49">
        <f>industrie!H49/industrie!$C49</f>
        <v>1.3150880904487758</v>
      </c>
      <c r="I49">
        <f>industrie!I49/industrie!$C49</f>
        <v>1.3597604679660587</v>
      </c>
      <c r="J49">
        <f>industrie!J49/industrie!$C49</f>
        <v>1.3263681764583477</v>
      </c>
      <c r="K49">
        <f>industrie!K49/industrie!$C49</f>
        <v>1.3120852697047467</v>
      </c>
      <c r="L49">
        <f>industrie!L49/industrie!$C49</f>
        <v>1.4195365425076878</v>
      </c>
      <c r="M49">
        <f>industrie!M49/industrie!$C49</f>
        <v>1.5680244387413007</v>
      </c>
      <c r="N49">
        <f>industrie!N49/industrie!$C49</f>
        <v>1.8342263762687567</v>
      </c>
      <c r="O49">
        <f>industrie!O49/industrie!$C49</f>
        <v>2.0582009664516425</v>
      </c>
      <c r="P49">
        <f>industrie!P49/industrie!$C49</f>
        <v>2.1759988208365124</v>
      </c>
      <c r="Q49">
        <f>industrie!Q49/industrie!$C49</f>
        <v>1.9251780305657673</v>
      </c>
      <c r="R49">
        <f>industrie!R49/industrie!$C49</f>
        <v>1.9444926128875633</v>
      </c>
      <c r="S49">
        <f>industrie!S49/industrie!$C49</f>
        <v>2.0803449631222399</v>
      </c>
      <c r="T49">
        <f>industrie!T49/industrie!$C49</f>
        <v>2.1340662643638297</v>
      </c>
      <c r="U49">
        <f>industrie!U49/industrie!$C49</f>
        <v>2.2136511294536541</v>
      </c>
      <c r="V49">
        <f>industrie!V49/industrie!$C49</f>
        <v>2.3069726711521121</v>
      </c>
      <c r="W49">
        <f>industrie!W49/industrie!$C49</f>
        <v>2.2747624332385379</v>
      </c>
      <c r="X49">
        <f>industrie!X49/industrie!$C49</f>
        <v>2.1051305172134747</v>
      </c>
      <c r="Y49">
        <f>industrie!Y49/industrie!$C49</f>
        <v>2.2130326466440082</v>
      </c>
      <c r="Z49">
        <f>industrie!Z49/industrie!$C49</f>
        <v>2.3880546114540704</v>
      </c>
      <c r="AA49">
        <f>industrie!AA49/industrie!$C49</f>
        <v>2.4723676909204411</v>
      </c>
      <c r="AB49">
        <f>industrie!AB49/industrie!$C49</f>
        <v>2.4222070009941965</v>
      </c>
      <c r="AC49">
        <f>industrie!AC49/industrie!$C49</f>
        <v>2.7023363621650365</v>
      </c>
      <c r="AD49">
        <f>industrie!AD49/industrie!$C49</f>
        <v>3.1389274236433842</v>
      </c>
      <c r="AE49" t="e">
        <f>industrie!AE49/industrie!$C49</f>
        <v>#VALUE!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f>industrie!C51/industrie!$C51</f>
        <v>1</v>
      </c>
      <c r="D51">
        <f>industrie!D51/industrie!$C51</f>
        <v>1.038277969959398</v>
      </c>
      <c r="E51">
        <f>industrie!E51/industrie!$C51</f>
        <v>1.1190695868818983</v>
      </c>
      <c r="F51">
        <f>industrie!F51/industrie!$C51</f>
        <v>1.219579835731246</v>
      </c>
      <c r="G51">
        <f>industrie!G51/industrie!$C51</f>
        <v>1.3169871121616843</v>
      </c>
      <c r="H51">
        <f>industrie!H51/industrie!$C51</f>
        <v>1.4362960028291025</v>
      </c>
      <c r="I51">
        <f>industrie!I51/industrie!$C51</f>
        <v>1.4264287100728281</v>
      </c>
      <c r="J51">
        <f>industrie!J51/industrie!$C51</f>
        <v>1.508400892337227</v>
      </c>
      <c r="K51">
        <f>industrie!K51/industrie!$C51</f>
        <v>1.5430946233757254</v>
      </c>
      <c r="L51">
        <f>industrie!L51/industrie!$C51</f>
        <v>1.6279092028259119</v>
      </c>
      <c r="M51">
        <f>industrie!M51/industrie!$C51</f>
        <v>1.6753977095968795</v>
      </c>
      <c r="N51">
        <f>industrie!N51/industrie!$C51</f>
        <v>1.793440949131992</v>
      </c>
      <c r="O51">
        <f>industrie!O51/industrie!$C51</f>
        <v>1.8613979063577697</v>
      </c>
      <c r="P51">
        <f>industrie!P51/industrie!$C51</f>
        <v>1.7840070621206039</v>
      </c>
      <c r="Q51">
        <f>industrie!Q51/industrie!$C51</f>
        <v>1.3941466294061811</v>
      </c>
      <c r="R51">
        <f>industrie!R51/industrie!$C51</f>
        <v>1.710676405444427</v>
      </c>
      <c r="S51">
        <f>industrie!S51/industrie!$C51</f>
        <v>1.8073072740374005</v>
      </c>
      <c r="T51">
        <f>industrie!T51/industrie!$C51</f>
        <v>1.679162755822394</v>
      </c>
      <c r="U51">
        <f>industrie!U51/industrie!$C51</f>
        <v>1.609671595438338</v>
      </c>
      <c r="V51">
        <f>industrie!V51/industrie!$C51</f>
        <v>1.5773841969097904</v>
      </c>
      <c r="W51">
        <f>industrie!W51/industrie!$C51</f>
        <v>1.6847465108178605</v>
      </c>
      <c r="X51">
        <f>industrie!X51/industrie!$C51</f>
        <v>1.7154624811548269</v>
      </c>
      <c r="Y51">
        <f>industrie!Y51/industrie!$C51</f>
        <v>1.7677982190480495</v>
      </c>
      <c r="Z51">
        <f>industrie!Z51/industrie!$C51</f>
        <v>1.8205540680314074</v>
      </c>
      <c r="AA51">
        <f>industrie!AA51/industrie!$C51</f>
        <v>1.7996229635912584</v>
      </c>
      <c r="AB51">
        <f>industrie!AB51/industrie!$C51</f>
        <v>1.6875702954869964</v>
      </c>
      <c r="AC51">
        <f>industrie!AC51/industrie!$C51</f>
        <v>2.0113297047788965</v>
      </c>
      <c r="AD51">
        <f>industrie!AD51/industrie!$C51</f>
        <v>2.1083992969786567</v>
      </c>
      <c r="AE51">
        <f>industrie!AE51/industrie!$C51</f>
        <v>1.9914302655474341</v>
      </c>
    </row>
    <row r="52" spans="1:31" x14ac:dyDescent="0.25">
      <c r="A52" t="s">
        <v>38</v>
      </c>
      <c r="B52" t="s">
        <v>58</v>
      </c>
      <c r="C52">
        <f>industrie!C52/industrie!$C52</f>
        <v>1</v>
      </c>
      <c r="D52">
        <f>industrie!D52/industrie!$C52</f>
        <v>1.003676253390263</v>
      </c>
      <c r="E52">
        <f>industrie!E52/industrie!$C52</f>
        <v>1.0611187196219019</v>
      </c>
      <c r="F52">
        <f>industrie!F52/industrie!$C52</f>
        <v>1.133773731840275</v>
      </c>
      <c r="G52">
        <f>industrie!G52/industrie!$C52</f>
        <v>1.1820000537071349</v>
      </c>
      <c r="H52">
        <f>industrie!H52/industrie!$C52</f>
        <v>1.2845242890518005</v>
      </c>
      <c r="I52">
        <f>industrie!I52/industrie!$C52</f>
        <v>1.2759204060259406</v>
      </c>
      <c r="J52">
        <f>industrie!J52/industrie!$C52</f>
        <v>1.3012164666075887</v>
      </c>
      <c r="K52">
        <f>industrie!K52/industrie!$C52</f>
        <v>1.2959880770160315</v>
      </c>
      <c r="L52">
        <f>industrie!L52/industrie!$C52</f>
        <v>1.3021858803942103</v>
      </c>
      <c r="M52">
        <f>industrie!M52/industrie!$C52</f>
        <v>1.3309299390424019</v>
      </c>
      <c r="N52">
        <f>industrie!N52/industrie!$C52</f>
        <v>1.4097746985687047</v>
      </c>
      <c r="O52">
        <f>industrie!O52/industrie!$C52</f>
        <v>1.4999409221515079</v>
      </c>
      <c r="P52">
        <f>industrie!P52/industrie!$C52</f>
        <v>1.4169768253712505</v>
      </c>
      <c r="Q52">
        <f>industrie!Q52/industrie!$C52</f>
        <v>1.2299524691855312</v>
      </c>
      <c r="R52">
        <f>industrie!R52/industrie!$C52</f>
        <v>1.4229624855662075</v>
      </c>
      <c r="S52">
        <f>industrie!S52/industrie!$C52</f>
        <v>1.4690324659631031</v>
      </c>
      <c r="T52">
        <f>industrie!T52/industrie!$C52</f>
        <v>1.4078305002819624</v>
      </c>
      <c r="U52">
        <f>industrie!U52/industrie!$C52</f>
        <v>1.3653239882918446</v>
      </c>
      <c r="V52">
        <f>industrie!V52/industrie!$C52</f>
        <v>1.3883912027712881</v>
      </c>
      <c r="W52">
        <f>industrie!W52/industrie!$C52</f>
        <v>1.5639866806305218</v>
      </c>
      <c r="X52">
        <f>industrie!X52/industrie!$C52</f>
        <v>1.593576626654851</v>
      </c>
      <c r="Y52">
        <f>industrie!Y52/industrie!$C52</f>
        <v>1.641064475415559</v>
      </c>
      <c r="Z52">
        <f>industrie!Z52/industrie!$C52</f>
        <v>1.7209216144364778</v>
      </c>
      <c r="AA52">
        <f>industrie!AA52/industrie!$C52</f>
        <v>1.7755202878702436</v>
      </c>
      <c r="AB52">
        <f>industrie!AB52/industrie!$C52</f>
        <v>1.7043422218641746</v>
      </c>
      <c r="AC52">
        <f>industrie!AC52/industrie!$C52</f>
        <v>1.9772577136872633</v>
      </c>
      <c r="AD52">
        <f>industrie!AD52/industrie!$C52</f>
        <v>2.2104890034641103</v>
      </c>
      <c r="AE52">
        <f>industrie!AE52/industrie!$C52</f>
        <v>2.3651279572491206</v>
      </c>
    </row>
    <row r="53" spans="1:31" x14ac:dyDescent="0.25">
      <c r="A53" t="s">
        <v>41</v>
      </c>
      <c r="B53" t="s">
        <v>57</v>
      </c>
      <c r="C53">
        <f>industrie!C53/industrie!$C53</f>
        <v>1</v>
      </c>
      <c r="D53">
        <f>industrie!D53/industrie!$C53</f>
        <v>1.0245886329760157</v>
      </c>
      <c r="E53">
        <f>industrie!E53/industrie!$C53</f>
        <v>1.0946541513918544</v>
      </c>
      <c r="F53">
        <f>industrie!F53/industrie!$C53</f>
        <v>1.1659458053930922</v>
      </c>
      <c r="G53">
        <f>industrie!G53/industrie!$C53</f>
        <v>1.2436640505689371</v>
      </c>
      <c r="H53">
        <f>industrie!H53/industrie!$C53</f>
        <v>1.3591156295664211</v>
      </c>
      <c r="I53">
        <f>industrie!I53/industrie!$C53</f>
        <v>1.3558898821840448</v>
      </c>
      <c r="J53">
        <f>industrie!J53/industrie!$C53</f>
        <v>1.3563330195969281</v>
      </c>
      <c r="K53">
        <f>industrie!K53/industrie!$C53</f>
        <v>1.3601403390550553</v>
      </c>
      <c r="L53">
        <f>industrie!L53/industrie!$C53</f>
        <v>1.4171351349371735</v>
      </c>
      <c r="M53">
        <f>industrie!M53/industrie!$C53</f>
        <v>1.4654590866974544</v>
      </c>
      <c r="N53">
        <f>industrie!N53/industrie!$C53</f>
        <v>1.5305057992404405</v>
      </c>
      <c r="O53">
        <f>industrie!O53/industrie!$C53</f>
        <v>1.5714253276836365</v>
      </c>
      <c r="P53">
        <f>industrie!P53/industrie!$C53</f>
        <v>1.5293294708353324</v>
      </c>
      <c r="Q53">
        <f>industrie!Q53/industrie!$C53</f>
        <v>1.2582385104723259</v>
      </c>
      <c r="R53">
        <f>industrie!R53/industrie!$C53</f>
        <v>1.3764902784441115</v>
      </c>
      <c r="S53">
        <f>industrie!S53/industrie!$C53</f>
        <v>1.4270372418541455</v>
      </c>
      <c r="T53">
        <f>industrie!T53/industrie!$C53</f>
        <v>1.3607131216284019</v>
      </c>
      <c r="U53">
        <f>industrie!U53/industrie!$C53</f>
        <v>1.3193526531479236</v>
      </c>
      <c r="V53">
        <f>industrie!V53/industrie!$C53</f>
        <v>1.3273459731260964</v>
      </c>
      <c r="W53">
        <f>industrie!W53/industrie!$C53</f>
        <v>1.3745800265882449</v>
      </c>
      <c r="X53">
        <f>industrie!X53/industrie!$C53</f>
        <v>1.4220448044885059</v>
      </c>
      <c r="Y53">
        <f>industrie!Y53/industrie!$C53</f>
        <v>1.4702530278004637</v>
      </c>
      <c r="Z53">
        <f>industrie!Z53/industrie!$C53</f>
        <v>1.514545527791308</v>
      </c>
      <c r="AA53">
        <f>industrie!AA53/industrie!$C53</f>
        <v>1.5157423650353594</v>
      </c>
      <c r="AB53">
        <f>industrie!AB53/industrie!$C53</f>
        <v>1.4374374205740277</v>
      </c>
      <c r="AC53">
        <f>industrie!AC53/industrie!$C53</f>
        <v>1.5340032887388162</v>
      </c>
      <c r="AD53">
        <f>industrie!AD53/industrie!$C53</f>
        <v>1.578401262758512</v>
      </c>
      <c r="AE53" t="e">
        <f>industrie!AE53/industrie!$C53</f>
        <v>#VALUE!</v>
      </c>
    </row>
    <row r="54" spans="1:31" x14ac:dyDescent="0.25">
      <c r="A54" t="s">
        <v>41</v>
      </c>
      <c r="B54" t="s">
        <v>58</v>
      </c>
      <c r="C54">
        <f>industrie!C54/industrie!$C54</f>
        <v>1</v>
      </c>
      <c r="D54">
        <f>industrie!D54/industrie!$C54</f>
        <v>0.99270275853003587</v>
      </c>
      <c r="E54">
        <f>industrie!E54/industrie!$C54</f>
        <v>1.0664140987362214</v>
      </c>
      <c r="F54">
        <f>industrie!F54/industrie!$C54</f>
        <v>1.1232296772012844</v>
      </c>
      <c r="G54">
        <f>industrie!G54/industrie!$C54</f>
        <v>1.1894212532627271</v>
      </c>
      <c r="H54">
        <f>industrie!H54/industrie!$C54</f>
        <v>1.3360120556588362</v>
      </c>
      <c r="I54">
        <f>industrie!I54/industrie!$C54</f>
        <v>1.356311381518412</v>
      </c>
      <c r="J54">
        <f>industrie!J54/industrie!$C54</f>
        <v>1.3422717968940716</v>
      </c>
      <c r="K54">
        <f>industrie!K54/industrie!$C54</f>
        <v>1.3375565695829343</v>
      </c>
      <c r="L54">
        <f>industrie!L54/industrie!$C54</f>
        <v>1.4046138245732636</v>
      </c>
      <c r="M54">
        <f>industrie!M54/industrie!$C54</f>
        <v>1.4977334610256698</v>
      </c>
      <c r="N54">
        <f>industrie!N54/industrie!$C54</f>
        <v>1.6168948228268829</v>
      </c>
      <c r="O54">
        <f>industrie!O54/industrie!$C54</f>
        <v>1.7184628096069705</v>
      </c>
      <c r="P54">
        <f>industrie!P54/industrie!$C54</f>
        <v>1.72904906765816</v>
      </c>
      <c r="Q54">
        <f>industrie!Q54/industrie!$C54</f>
        <v>1.4299504253281505</v>
      </c>
      <c r="R54">
        <f>industrie!R54/industrie!$C54</f>
        <v>1.5803541584511671</v>
      </c>
      <c r="S54">
        <f>industrie!S54/industrie!$C54</f>
        <v>1.6579986104069255</v>
      </c>
      <c r="T54">
        <f>industrie!T54/industrie!$C54</f>
        <v>1.5919619551950124</v>
      </c>
      <c r="U54">
        <f>industrie!U54/industrie!$C54</f>
        <v>1.5203913394550541</v>
      </c>
      <c r="V54">
        <f>industrie!V54/industrie!$C54</f>
        <v>1.5542354421347153</v>
      </c>
      <c r="W54">
        <f>industrie!W54/industrie!$C54</f>
        <v>1.6221020411995568</v>
      </c>
      <c r="X54">
        <f>industrie!X54/industrie!$C54</f>
        <v>1.6530223649371867</v>
      </c>
      <c r="Y54">
        <f>industrie!Y54/industrie!$C54</f>
        <v>1.7770717142696186</v>
      </c>
      <c r="Z54">
        <f>industrie!Z54/industrie!$C54</f>
        <v>1.9295626537472068</v>
      </c>
      <c r="AA54">
        <f>industrie!AA54/industrie!$C54</f>
        <v>1.9845342046457477</v>
      </c>
      <c r="AB54">
        <f>industrie!AB54/industrie!$C54</f>
        <v>1.842603233620641</v>
      </c>
      <c r="AC54">
        <f>industrie!AC54/industrie!$C54</f>
        <v>2.1013060297072466</v>
      </c>
      <c r="AD54">
        <f>industrie!AD54/industrie!$C54</f>
        <v>2.5374213659324356</v>
      </c>
      <c r="AE54" t="e">
        <f>industrie!AE54/industrie!$C54</f>
        <v>#VALUE!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f>industrie!C56/industrie!$C56</f>
        <v>1</v>
      </c>
      <c r="D56">
        <f>industrie!D56/industrie!$C56</f>
        <v>1.0074606454749893</v>
      </c>
      <c r="E56">
        <f>industrie!E56/industrie!$C56</f>
        <v>1.0511988695070809</v>
      </c>
      <c r="F56">
        <f>industrie!F56/industrie!$C56</f>
        <v>1.1032790372576431</v>
      </c>
      <c r="G56">
        <f>industrie!G56/industrie!$C56</f>
        <v>1.1574484896371482</v>
      </c>
      <c r="H56">
        <f>industrie!H56/industrie!$C56</f>
        <v>1.21298547377378</v>
      </c>
      <c r="I56">
        <f>industrie!I56/industrie!$C56</f>
        <v>1.2599222026378167</v>
      </c>
      <c r="J56">
        <f>industrie!J56/industrie!$C56</f>
        <v>1.305096335014891</v>
      </c>
      <c r="K56">
        <f>industrie!K56/industrie!$C56</f>
        <v>1.3417006017139732</v>
      </c>
      <c r="L56">
        <f>industrie!L56/industrie!$C56</f>
        <v>1.3761851941895096</v>
      </c>
      <c r="M56">
        <f>industrie!M56/industrie!$C56</f>
        <v>1.4006792074393728</v>
      </c>
      <c r="N56">
        <f>industrie!N56/industrie!$C56</f>
        <v>1.5034720111833708</v>
      </c>
      <c r="O56">
        <f>industrie!O56/industrie!$C56</f>
        <v>1.5029174010818696</v>
      </c>
      <c r="P56">
        <f>industrie!P56/industrie!$C56</f>
        <v>1.4954795478028322</v>
      </c>
      <c r="Q56">
        <f>industrie!Q56/industrie!$C56</f>
        <v>1.355649425636662</v>
      </c>
      <c r="R56">
        <f>industrie!R56/industrie!$C56</f>
        <v>1.3541299459065217</v>
      </c>
      <c r="S56">
        <f>industrie!S56/industrie!$C56</f>
        <v>1.348538260499605</v>
      </c>
      <c r="T56">
        <f>industrie!T56/industrie!$C56</f>
        <v>1.3908177839907616</v>
      </c>
      <c r="U56">
        <f>industrie!U56/industrie!$C56</f>
        <v>1.444827690998602</v>
      </c>
      <c r="V56">
        <f>industrie!V56/industrie!$C56</f>
        <v>1.4990883121619158</v>
      </c>
      <c r="W56">
        <f>industrie!W56/industrie!$C56</f>
        <v>1.5087825928402114</v>
      </c>
      <c r="X56">
        <f>industrie!X56/industrie!$C56</f>
        <v>1.4871452014830122</v>
      </c>
      <c r="Y56">
        <f>industrie!Y56/industrie!$C56</f>
        <v>1.5132194736522215</v>
      </c>
      <c r="Z56">
        <f>industrie!Z56/industrie!$C56</f>
        <v>1.5769768431289126</v>
      </c>
      <c r="AA56">
        <f>industrie!AA56/industrie!$C56</f>
        <v>1.5838676837050993</v>
      </c>
      <c r="AB56">
        <f>industrie!AB56/industrie!$C56</f>
        <v>1.6193247432079256</v>
      </c>
      <c r="AC56">
        <f>industrie!AC56/industrie!$C56</f>
        <v>1.6803622439676655</v>
      </c>
      <c r="AD56">
        <f>industrie!AD56/industrie!$C56</f>
        <v>1.5563347109949552</v>
      </c>
      <c r="AE56" t="e">
        <f>industrie!AE56/industrie!$C56</f>
        <v>#VALUE!</v>
      </c>
    </row>
    <row r="57" spans="1:31" x14ac:dyDescent="0.25">
      <c r="A57" t="s">
        <v>38</v>
      </c>
      <c r="B57" t="s">
        <v>61</v>
      </c>
      <c r="C57">
        <f>industrie!C57/industrie!$C57</f>
        <v>1</v>
      </c>
      <c r="D57">
        <f>industrie!D57/industrie!$C57</f>
        <v>1.0541578967509855</v>
      </c>
      <c r="E57">
        <f>industrie!E57/industrie!$C57</f>
        <v>1.0908040258696567</v>
      </c>
      <c r="F57">
        <f>industrie!F57/industrie!$C57</f>
        <v>1.0997742145344609</v>
      </c>
      <c r="G57">
        <f>industrie!G57/industrie!$C57</f>
        <v>1.1012360797520186</v>
      </c>
      <c r="H57">
        <f>industrie!H57/industrie!$C57</f>
        <v>1.11854119628028</v>
      </c>
      <c r="I57">
        <f>industrie!I57/industrie!$C57</f>
        <v>1.0944548620412538</v>
      </c>
      <c r="J57">
        <f>industrie!J57/industrie!$C57</f>
        <v>1.1047874172438865</v>
      </c>
      <c r="K57">
        <f>industrie!K57/industrie!$C57</f>
        <v>1.1135662622938272</v>
      </c>
      <c r="L57">
        <f>industrie!L57/industrie!$C57</f>
        <v>1.1084765221384563</v>
      </c>
      <c r="M57">
        <f>industrie!M57/industrie!$C57</f>
        <v>1.1256132562856378</v>
      </c>
      <c r="N57">
        <f>industrie!N57/industrie!$C57</f>
        <v>1.1352263594963836</v>
      </c>
      <c r="O57">
        <f>industrie!O57/industrie!$C57</f>
        <v>1.1434541349355172</v>
      </c>
      <c r="P57">
        <f>industrie!P57/industrie!$C57</f>
        <v>1.1698212850637175</v>
      </c>
      <c r="Q57">
        <f>industrie!Q57/industrie!$C57</f>
        <v>1.0754046917454365</v>
      </c>
      <c r="R57">
        <f>industrie!R57/industrie!$C57</f>
        <v>1.1628487237380889</v>
      </c>
      <c r="S57">
        <f>industrie!S57/industrie!$C57</f>
        <v>1.1871723240595462</v>
      </c>
      <c r="T57">
        <f>industrie!T57/industrie!$C57</f>
        <v>1.2258926179633385</v>
      </c>
      <c r="U57">
        <f>industrie!U57/industrie!$C57</f>
        <v>1.3080096437181892</v>
      </c>
      <c r="V57">
        <f>industrie!V57/industrie!$C57</f>
        <v>1.3415100838085032</v>
      </c>
      <c r="W57">
        <f>industrie!W57/industrie!$C57</f>
        <v>1.3633538708813286</v>
      </c>
      <c r="X57">
        <f>industrie!X57/industrie!$C57</f>
        <v>1.3886571505108876</v>
      </c>
      <c r="Y57">
        <f>industrie!Y57/industrie!$C57</f>
        <v>1.4431288507902491</v>
      </c>
      <c r="Z57">
        <f>industrie!Z57/industrie!$C57</f>
        <v>1.4747388159657113</v>
      </c>
      <c r="AA57">
        <f>industrie!AA57/industrie!$C57</f>
        <v>1.5040679652519995</v>
      </c>
      <c r="AB57">
        <f>industrie!AB57/industrie!$C57</f>
        <v>1.4485170869848074</v>
      </c>
      <c r="AC57">
        <f>industrie!AC57/industrie!$C57</f>
        <v>1.5124028931154567</v>
      </c>
      <c r="AD57">
        <f>industrie!AD57/industrie!$C57</f>
        <v>1.5678925414258926</v>
      </c>
      <c r="AE57" t="e">
        <f>industrie!AE57/industrie!$C57</f>
        <v>#VALUE!</v>
      </c>
    </row>
    <row r="58" spans="1:31" x14ac:dyDescent="0.25">
      <c r="A58" t="s">
        <v>41</v>
      </c>
      <c r="B58" t="s">
        <v>61</v>
      </c>
      <c r="C58">
        <f>industrie!C58/industrie!$C58</f>
        <v>1</v>
      </c>
      <c r="D58">
        <f>industrie!D58/industrie!$C58</f>
        <v>1.0627262617419493</v>
      </c>
      <c r="E58">
        <f>industrie!E58/industrie!$C58</f>
        <v>1.1205634952558976</v>
      </c>
      <c r="F58">
        <f>industrie!F58/industrie!$C58</f>
        <v>1.117827650663701</v>
      </c>
      <c r="G58">
        <f>industrie!G58/industrie!$C58</f>
        <v>1.1114745758701465</v>
      </c>
      <c r="H58">
        <f>industrie!H58/industrie!$C58</f>
        <v>1.1394334287674799</v>
      </c>
      <c r="I58">
        <f>industrie!I58/industrie!$C58</f>
        <v>1.1259996924023377</v>
      </c>
      <c r="J58">
        <f>industrie!J58/industrie!$C58</f>
        <v>1.117709343870525</v>
      </c>
      <c r="K58">
        <f>industrie!K58/industrie!$C58</f>
        <v>1.126245178998178</v>
      </c>
      <c r="L58">
        <f>industrie!L58/industrie!$C58</f>
        <v>1.1566411518349384</v>
      </c>
      <c r="M58">
        <f>industrie!M58/industrie!$C58</f>
        <v>1.1898262073208243</v>
      </c>
      <c r="N58">
        <f>industrie!N58/industrie!$C58</f>
        <v>1.2412245936161654</v>
      </c>
      <c r="O58">
        <f>industrie!O58/industrie!$C58</f>
        <v>1.2630640276364669</v>
      </c>
      <c r="P58">
        <f>industrie!P58/industrie!$C58</f>
        <v>1.3089049523223624</v>
      </c>
      <c r="Q58">
        <f>industrie!Q58/industrie!$C58</f>
        <v>1.2099354044909258</v>
      </c>
      <c r="R58">
        <f>industrie!R58/industrie!$C58</f>
        <v>1.294592788017888</v>
      </c>
      <c r="S58">
        <f>industrie!S58/industrie!$C58</f>
        <v>1.3697294323640063</v>
      </c>
      <c r="T58">
        <f>industrie!T58/industrie!$C58</f>
        <v>1.3978687031209331</v>
      </c>
      <c r="U58">
        <f>industrie!U58/industrie!$C58</f>
        <v>1.4270047086103683</v>
      </c>
      <c r="V58">
        <f>industrie!V58/industrie!$C58</f>
        <v>1.4398676146984359</v>
      </c>
      <c r="W58">
        <f>industrie!W58/industrie!$C58</f>
        <v>1.4166528642074627</v>
      </c>
      <c r="X58">
        <f>industrie!X58/industrie!$C58</f>
        <v>1.4569126659252774</v>
      </c>
      <c r="Y58">
        <f>industrie!Y58/industrie!$C58</f>
        <v>1.5361515983247758</v>
      </c>
      <c r="Z58">
        <f>industrie!Z58/industrie!$C58</f>
        <v>1.6081471973120696</v>
      </c>
      <c r="AA58">
        <f>industrie!AA58/industrie!$C58</f>
        <v>1.5946217731822161</v>
      </c>
      <c r="AB58">
        <f>industrie!AB58/industrie!$C58</f>
        <v>1.4678442136147458</v>
      </c>
      <c r="AC58">
        <f>industrie!AC58/industrie!$C58</f>
        <v>1.6126162364242955</v>
      </c>
      <c r="AD58">
        <f>industrie!AD58/industrie!$C58</f>
        <v>1.8436841918462958</v>
      </c>
      <c r="AE58" t="e">
        <f>industrie!AE58/industrie!$C58</f>
        <v>#VALUE!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f>industrie!C60/industrie!$C60</f>
        <v>1</v>
      </c>
      <c r="D60">
        <f>industrie!D60/industrie!$C60</f>
        <v>0.99835641306972578</v>
      </c>
      <c r="E60">
        <f>industrie!E60/industrie!$C60</f>
        <v>1.0392773159759892</v>
      </c>
      <c r="F60">
        <f>industrie!F60/industrie!$C60</f>
        <v>1.0710722724466983</v>
      </c>
      <c r="G60">
        <f>industrie!G60/industrie!$C60</f>
        <v>1.0972479645351021</v>
      </c>
      <c r="H60">
        <f>industrie!H60/industrie!$C60</f>
        <v>1.1615565470539178</v>
      </c>
      <c r="I60">
        <f>industrie!I60/industrie!$C60</f>
        <v>1.1808018323100142</v>
      </c>
      <c r="J60">
        <f>industrie!J60/industrie!$C60</f>
        <v>1.1725203456946223</v>
      </c>
      <c r="K60">
        <f>industrie!K60/industrie!$C60</f>
        <v>1.180634203304797</v>
      </c>
      <c r="L60">
        <f>industrie!L60/industrie!$C60</f>
        <v>1.2135108454681955</v>
      </c>
      <c r="M60">
        <f>industrie!M60/industrie!$C60</f>
        <v>1.2347568270636584</v>
      </c>
      <c r="N60">
        <f>industrie!N60/industrie!$C60</f>
        <v>1.2995698858646576</v>
      </c>
      <c r="O60">
        <f>industrie!O60/industrie!$C60</f>
        <v>1.3511789492515469</v>
      </c>
      <c r="P60">
        <f>industrie!P60/industrie!$C60</f>
        <v>1.316048390595429</v>
      </c>
      <c r="Q60">
        <f>industrie!Q60/industrie!$C60</f>
        <v>1.1187904471736474</v>
      </c>
      <c r="R60">
        <f>industrie!R60/industrie!$C60</f>
        <v>1.2297101270437962</v>
      </c>
      <c r="S60">
        <f>industrie!S60/industrie!$C60</f>
        <v>1.2878880549790166</v>
      </c>
      <c r="T60">
        <f>industrie!T60/industrie!$C60</f>
        <v>1.2581153324576455</v>
      </c>
      <c r="U60">
        <f>industrie!U60/industrie!$C60</f>
        <v>1.2531620674901469</v>
      </c>
      <c r="V60">
        <f>industrie!V60/industrie!$C60</f>
        <v>1.2959031894658355</v>
      </c>
      <c r="W60">
        <f>industrie!W60/industrie!$C60</f>
        <v>1.3464833364993611</v>
      </c>
      <c r="X60">
        <f>industrie!X60/industrie!$C60</f>
        <v>1.378523100985279</v>
      </c>
      <c r="Y60">
        <f>industrie!Y60/industrie!$C60</f>
        <v>1.432711224474202</v>
      </c>
      <c r="Z60">
        <f>industrie!Z60/industrie!$C60</f>
        <v>1.4606790938166772</v>
      </c>
      <c r="AA60">
        <f>industrie!AA60/industrie!$C60</f>
        <v>1.4655822956690365</v>
      </c>
      <c r="AB60">
        <f>industrie!AB60/industrie!$C60</f>
        <v>1.3663202573162827</v>
      </c>
      <c r="AC60">
        <f>industrie!AC60/industrie!$C60</f>
        <v>1.5135765572901438</v>
      </c>
      <c r="AD60">
        <f>industrie!AD60/industrie!$C60</f>
        <v>1.5638613056056081</v>
      </c>
      <c r="AE60">
        <f>industrie!AE60/industrie!$C60</f>
        <v>1.5378039768857823</v>
      </c>
    </row>
    <row r="61" spans="1:31" x14ac:dyDescent="0.25">
      <c r="A61" t="s">
        <v>38</v>
      </c>
      <c r="B61" t="s">
        <v>40</v>
      </c>
      <c r="C61">
        <f>industrie!C61/industrie!$C61</f>
        <v>1</v>
      </c>
      <c r="D61">
        <f>industrie!D61/industrie!$C61</f>
        <v>1.0194096829600705</v>
      </c>
      <c r="E61">
        <f>industrie!E61/industrie!$C61</f>
        <v>1.0482348495403728</v>
      </c>
      <c r="F61">
        <f>industrie!F61/industrie!$C61</f>
        <v>1.0924049859623466</v>
      </c>
      <c r="G61">
        <f>industrie!G61/industrie!$C61</f>
        <v>1.1209442529962512</v>
      </c>
      <c r="H61">
        <f>industrie!H61/industrie!$C61</f>
        <v>1.1888390925866679</v>
      </c>
      <c r="I61">
        <f>industrie!I61/industrie!$C61</f>
        <v>1.2243259402798119</v>
      </c>
      <c r="J61">
        <f>industrie!J61/industrie!$C61</f>
        <v>1.2292565305600345</v>
      </c>
      <c r="K61">
        <f>industrie!K61/industrie!$C61</f>
        <v>1.2319390393537044</v>
      </c>
      <c r="L61">
        <f>industrie!L61/industrie!$C61</f>
        <v>1.2673776105460033</v>
      </c>
      <c r="M61">
        <f>industrie!M61/industrie!$C61</f>
        <v>1.2896334776674681</v>
      </c>
      <c r="N61">
        <f>industrie!N61/industrie!$C61</f>
        <v>1.351836751341521</v>
      </c>
      <c r="O61">
        <f>industrie!O61/industrie!$C61</f>
        <v>1.4308347956089469</v>
      </c>
      <c r="P61">
        <f>industrie!P61/industrie!$C61</f>
        <v>1.4107080099926061</v>
      </c>
      <c r="Q61">
        <f>industrie!Q61/industrie!$C61</f>
        <v>1.2297793702322306</v>
      </c>
      <c r="R61">
        <f>industrie!R61/industrie!$C61</f>
        <v>1.3241916710675485</v>
      </c>
      <c r="S61">
        <f>industrie!S61/industrie!$C61</f>
        <v>1.3913650549954113</v>
      </c>
      <c r="T61">
        <f>industrie!T61/industrie!$C61</f>
        <v>1.3802698384395073</v>
      </c>
      <c r="U61">
        <f>industrie!U61/industrie!$C61</f>
        <v>1.3851281324836966</v>
      </c>
      <c r="V61">
        <f>industrie!V61/industrie!$C61</f>
        <v>1.4372544909555884</v>
      </c>
      <c r="W61">
        <f>industrie!W61/industrie!$C61</f>
        <v>1.5500686969672133</v>
      </c>
      <c r="X61">
        <f>industrie!X61/industrie!$C61</f>
        <v>1.5996053401884514</v>
      </c>
      <c r="Y61">
        <f>industrie!Y61/industrie!$C61</f>
        <v>1.6604017020256514</v>
      </c>
      <c r="Z61">
        <f>industrie!Z61/industrie!$C61</f>
        <v>1.7032566865455119</v>
      </c>
      <c r="AA61">
        <f>industrie!AA61/industrie!$C61</f>
        <v>1.7349256873826782</v>
      </c>
      <c r="AB61">
        <f>industrie!AB61/industrie!$C61</f>
        <v>1.6327394321854671</v>
      </c>
      <c r="AC61">
        <f>industrie!AC61/industrie!$C61</f>
        <v>1.798194775362348</v>
      </c>
      <c r="AD61">
        <f>industrie!AD61/industrie!$C61</f>
        <v>1.966926423630402</v>
      </c>
      <c r="AE61">
        <f>industrie!AE61/industrie!$C61</f>
        <v>2.0529874221666011</v>
      </c>
    </row>
    <row r="62" spans="1:31" x14ac:dyDescent="0.25">
      <c r="A62" t="s">
        <v>41</v>
      </c>
      <c r="B62" t="s">
        <v>40</v>
      </c>
      <c r="C62">
        <f>industrie!C62/industrie!$C62</f>
        <v>1</v>
      </c>
      <c r="D62">
        <f>industrie!D62/industrie!$C62</f>
        <v>1.0232104428565112</v>
      </c>
      <c r="E62">
        <f>industrie!E62/industrie!$C62</f>
        <v>1.067853951428491</v>
      </c>
      <c r="F62">
        <f>industrie!F62/industrie!$C62</f>
        <v>1.1126289727646563</v>
      </c>
      <c r="G62">
        <f>industrie!G62/industrie!$C62</f>
        <v>1.1579040717801374</v>
      </c>
      <c r="H62">
        <f>industrie!H62/industrie!$C62</f>
        <v>1.2819279525762648</v>
      </c>
      <c r="I62">
        <f>industrie!I62/industrie!$C62</f>
        <v>1.3233065490359774</v>
      </c>
      <c r="J62">
        <f>industrie!J62/industrie!$C62</f>
        <v>1.3116401626730252</v>
      </c>
      <c r="K62">
        <f>industrie!K62/industrie!$C62</f>
        <v>1.3192373012598531</v>
      </c>
      <c r="L62">
        <f>industrie!L62/industrie!$C62</f>
        <v>1.3879167333682925</v>
      </c>
      <c r="M62">
        <f>industrie!M62/industrie!$C62</f>
        <v>1.4553237818572575</v>
      </c>
      <c r="N62">
        <f>industrie!N62/industrie!$C62</f>
        <v>1.5709734070010821</v>
      </c>
      <c r="O62">
        <f>industrie!O62/industrie!$C62</f>
        <v>1.6822984584620819</v>
      </c>
      <c r="P62">
        <f>industrie!P62/industrie!$C62</f>
        <v>1.7113084078422436</v>
      </c>
      <c r="Q62">
        <f>industrie!Q62/industrie!$C62</f>
        <v>1.3966255960545315</v>
      </c>
      <c r="R62">
        <f>industrie!R62/industrie!$C62</f>
        <v>1.54331062734437</v>
      </c>
      <c r="S62">
        <f>industrie!S62/industrie!$C62</f>
        <v>1.6862047793688322</v>
      </c>
      <c r="T62">
        <f>industrie!T62/industrie!$C62</f>
        <v>1.6717449884106139</v>
      </c>
      <c r="U62">
        <f>industrie!U62/industrie!$C62</f>
        <v>1.6493333871561038</v>
      </c>
      <c r="V62">
        <f>industrie!V62/industrie!$C62</f>
        <v>1.6712419971939378</v>
      </c>
      <c r="W62">
        <f>industrie!W62/industrie!$C62</f>
        <v>1.7079605774778561</v>
      </c>
      <c r="X62">
        <f>industrie!X62/industrie!$C62</f>
        <v>1.7132002861234827</v>
      </c>
      <c r="Y62">
        <f>industrie!Y62/industrie!$C62</f>
        <v>1.8241214232236567</v>
      </c>
      <c r="Z62">
        <f>industrie!Z62/industrie!$C62</f>
        <v>1.896652755627684</v>
      </c>
      <c r="AA62">
        <f>industrie!AA62/industrie!$C62</f>
        <v>1.902207006956927</v>
      </c>
      <c r="AB62">
        <f>industrie!AB62/industrie!$C62</f>
        <v>1.7332899883484816</v>
      </c>
      <c r="AC62">
        <f>industrie!AC62/industrie!$C62</f>
        <v>2.0188159016748091</v>
      </c>
      <c r="AD62">
        <f>industrie!AD62/industrie!$C62</f>
        <v>2.3854839973157227</v>
      </c>
      <c r="AE62">
        <f>industrie!AE62/industrie!$C62</f>
        <v>2.3862645658123842</v>
      </c>
    </row>
    <row r="63" spans="1:31" x14ac:dyDescent="0.25">
      <c r="A63" t="s">
        <v>63</v>
      </c>
    </row>
    <row r="64" spans="1:31" x14ac:dyDescent="0.25">
      <c r="A64" t="s">
        <v>38</v>
      </c>
      <c r="B64" t="s">
        <v>43</v>
      </c>
      <c r="C64">
        <f>industrie!C64/industrie!$C64</f>
        <v>1</v>
      </c>
      <c r="D64">
        <f>industrie!D64/industrie!$C64</f>
        <v>1.0004874269888624</v>
      </c>
      <c r="E64">
        <f>industrie!E64/industrie!$C64</f>
        <v>1.0425993643823559</v>
      </c>
      <c r="F64">
        <f>industrie!F64/industrie!$C64</f>
        <v>1.0755840956138927</v>
      </c>
      <c r="G64">
        <f>industrie!G64/industrie!$C64</f>
        <v>1.1042689136184296</v>
      </c>
      <c r="H64">
        <f>industrie!H64/industrie!$C64</f>
        <v>1.1690769630713012</v>
      </c>
      <c r="I64">
        <f>industrie!I64/industrie!$C64</f>
        <v>1.1878199655069135</v>
      </c>
      <c r="J64">
        <f>industrie!J64/industrie!$C64</f>
        <v>1.1848470499522843</v>
      </c>
      <c r="K64">
        <f>industrie!K64/industrie!$C64</f>
        <v>1.1974645976871299</v>
      </c>
      <c r="L64">
        <f>industrie!L64/industrie!$C64</f>
        <v>1.2368910304813732</v>
      </c>
      <c r="M64">
        <f>industrie!M64/industrie!$C64</f>
        <v>1.2626416909727847</v>
      </c>
      <c r="N64">
        <f>industrie!N64/industrie!$C64</f>
        <v>1.3372949727691847</v>
      </c>
      <c r="O64">
        <f>industrie!O64/industrie!$C64</f>
        <v>1.3942970193993958</v>
      </c>
      <c r="P64">
        <f>industrie!P64/industrie!$C64</f>
        <v>1.3700229855454544</v>
      </c>
      <c r="Q64">
        <f>industrie!Q64/industrie!$C64</f>
        <v>1.1734362799536282</v>
      </c>
      <c r="R64">
        <f>industrie!R64/industrie!$C64</f>
        <v>1.2909145888409752</v>
      </c>
      <c r="S64">
        <f>industrie!S64/industrie!$C64</f>
        <v>1.355737765495217</v>
      </c>
      <c r="T64">
        <f>industrie!T64/industrie!$C64</f>
        <v>1.3226979404004191</v>
      </c>
      <c r="U64">
        <f>industrie!U64/industrie!$C64</f>
        <v>1.3146716208312306</v>
      </c>
      <c r="V64">
        <f>industrie!V64/industrie!$C64</f>
        <v>1.3623864676990827</v>
      </c>
      <c r="W64">
        <f>industrie!W64/industrie!$C64</f>
        <v>1.420082729148197</v>
      </c>
      <c r="X64">
        <f>industrie!X64/industrie!$C64</f>
        <v>1.4561193053767307</v>
      </c>
      <c r="Y64">
        <f>industrie!Y64/industrie!$C64</f>
        <v>1.5155048284622956</v>
      </c>
      <c r="Z64">
        <f>industrie!Z64/industrie!$C64</f>
        <v>1.5490798404977733</v>
      </c>
      <c r="AA64">
        <f>industrie!AA64/industrie!$C64</f>
        <v>1.5603813628079863</v>
      </c>
      <c r="AB64">
        <f>industrie!AB64/industrie!$C64</f>
        <v>1.4531904600694225</v>
      </c>
      <c r="AC64">
        <f>industrie!AC64/industrie!$C64</f>
        <v>1.6021705765432226</v>
      </c>
      <c r="AD64">
        <f>industrie!AD64/industrie!$C64</f>
        <v>1.6646585511097696</v>
      </c>
      <c r="AE64">
        <f>industrie!AE64/industrie!$C64</f>
        <v>1.642041887311589</v>
      </c>
    </row>
    <row r="65" spans="1:31" x14ac:dyDescent="0.25">
      <c r="A65" t="s">
        <v>38</v>
      </c>
      <c r="B65" t="s">
        <v>40</v>
      </c>
      <c r="C65">
        <f>industrie!C65/industrie!$C65</f>
        <v>1</v>
      </c>
      <c r="D65">
        <f>industrie!D65/industrie!$C65</f>
        <v>1.0249556882776227</v>
      </c>
      <c r="E65">
        <f>industrie!E65/industrie!$C65</f>
        <v>1.0580231658329144</v>
      </c>
      <c r="F65">
        <f>industrie!F65/industrie!$C65</f>
        <v>1.1036285293015904</v>
      </c>
      <c r="G65">
        <f>industrie!G65/industrie!$C65</f>
        <v>1.1315221917258416</v>
      </c>
      <c r="H65">
        <f>industrie!H65/industrie!$C65</f>
        <v>1.2067958937184118</v>
      </c>
      <c r="I65">
        <f>industrie!I65/industrie!$C65</f>
        <v>1.2411443458107014</v>
      </c>
      <c r="J65">
        <f>industrie!J65/industrie!$C65</f>
        <v>1.2505607628992028</v>
      </c>
      <c r="K65">
        <f>industrie!K65/industrie!$C65</f>
        <v>1.2528232822690737</v>
      </c>
      <c r="L65">
        <f>industrie!L65/industrie!$C65</f>
        <v>1.2954202954858602</v>
      </c>
      <c r="M65">
        <f>industrie!M65/industrie!$C65</f>
        <v>1.328877999234418</v>
      </c>
      <c r="N65">
        <f>industrie!N65/industrie!$C65</f>
        <v>1.4019740223275918</v>
      </c>
      <c r="O65">
        <f>industrie!O65/industrie!$C65</f>
        <v>1.493737959950086</v>
      </c>
      <c r="P65">
        <f>industrie!P65/industrie!$C65</f>
        <v>1.4865136588332781</v>
      </c>
      <c r="Q65">
        <f>industrie!Q65/industrie!$C65</f>
        <v>1.2904288736318397</v>
      </c>
      <c r="R65">
        <f>industrie!R65/industrie!$C65</f>
        <v>1.3989978979664996</v>
      </c>
      <c r="S65">
        <f>industrie!S65/industrie!$C65</f>
        <v>1.4772846674833928</v>
      </c>
      <c r="T65">
        <f>industrie!T65/industrie!$C65</f>
        <v>1.464486060264506</v>
      </c>
      <c r="U65">
        <f>industrie!U65/industrie!$C65</f>
        <v>1.4652373840660309</v>
      </c>
      <c r="V65">
        <f>industrie!V65/industrie!$C65</f>
        <v>1.5256012168118842</v>
      </c>
      <c r="W65">
        <f>industrie!W65/industrie!$C65</f>
        <v>1.6465738547159823</v>
      </c>
      <c r="X65">
        <f>industrie!X65/industrie!$C65</f>
        <v>1.6992820799106727</v>
      </c>
      <c r="Y65">
        <f>industrie!Y65/industrie!$C65</f>
        <v>1.7647116328720027</v>
      </c>
      <c r="Z65">
        <f>industrie!Z65/industrie!$C65</f>
        <v>1.8112324764686465</v>
      </c>
      <c r="AA65">
        <f>industrie!AA65/industrie!$C65</f>
        <v>1.8509649035494402</v>
      </c>
      <c r="AB65">
        <f>industrie!AB65/industrie!$C65</f>
        <v>1.7434699681638524</v>
      </c>
      <c r="AC65">
        <f>industrie!AC65/industrie!$C65</f>
        <v>1.9265519044496908</v>
      </c>
      <c r="AD65">
        <f>industrie!AD65/industrie!$C65</f>
        <v>2.1149121551605181</v>
      </c>
      <c r="AE65">
        <f>industrie!AE65/industrie!$C65</f>
        <v>2.2245727385519212</v>
      </c>
    </row>
    <row r="66" spans="1:31" x14ac:dyDescent="0.25">
      <c r="A66" t="s">
        <v>41</v>
      </c>
      <c r="B66" t="s">
        <v>40</v>
      </c>
      <c r="C66">
        <f>industrie!C66/industrie!$C66</f>
        <v>1</v>
      </c>
      <c r="D66">
        <f>industrie!D66/industrie!$C66</f>
        <v>1.028404646648942</v>
      </c>
      <c r="E66">
        <f>industrie!E66/industrie!$C66</f>
        <v>1.0774494824368921</v>
      </c>
      <c r="F66">
        <f>industrie!F66/industrie!$C66</f>
        <v>1.1230263081025122</v>
      </c>
      <c r="G66">
        <f>industrie!G66/industrie!$C66</f>
        <v>1.1667404061003652</v>
      </c>
      <c r="H66">
        <f>industrie!H66/industrie!$C66</f>
        <v>1.2987479957849901</v>
      </c>
      <c r="I66">
        <f>industrie!I66/industrie!$C66</f>
        <v>1.3416194006263324</v>
      </c>
      <c r="J66">
        <f>industrie!J66/industrie!$C66</f>
        <v>1.3335360428441316</v>
      </c>
      <c r="K66">
        <f>industrie!K66/industrie!$C66</f>
        <v>1.3417584803224536</v>
      </c>
      <c r="L66">
        <f>industrie!L66/industrie!$C66</f>
        <v>1.4213333167623827</v>
      </c>
      <c r="M66">
        <f>industrie!M66/industrie!$C66</f>
        <v>1.502448249541916</v>
      </c>
      <c r="N66">
        <f>industrie!N66/industrie!$C66</f>
        <v>1.6310152819819763</v>
      </c>
      <c r="O66">
        <f>industrie!O66/industrie!$C66</f>
        <v>1.7566089886446075</v>
      </c>
      <c r="P66">
        <f>industrie!P66/industrie!$C66</f>
        <v>1.7986653558571188</v>
      </c>
      <c r="Q66">
        <f>industrie!Q66/industrie!$C66</f>
        <v>1.4612852797903293</v>
      </c>
      <c r="R66">
        <f>industrie!R66/industrie!$C66</f>
        <v>1.6251943779385849</v>
      </c>
      <c r="S66">
        <f>industrie!S66/industrie!$C66</f>
        <v>1.7810357671194839</v>
      </c>
      <c r="T66">
        <f>industrie!T66/industrie!$C66</f>
        <v>1.7692571947885734</v>
      </c>
      <c r="U66">
        <f>industrie!U66/industrie!$C66</f>
        <v>1.7463577916584301</v>
      </c>
      <c r="V66">
        <f>industrie!V66/industrie!$C66</f>
        <v>1.7729606443464194</v>
      </c>
      <c r="W66">
        <f>industrie!W66/industrie!$C66</f>
        <v>1.8158989351466914</v>
      </c>
      <c r="X66">
        <f>industrie!X66/industrie!$C66</f>
        <v>1.823798598440443</v>
      </c>
      <c r="Y66">
        <f>industrie!Y66/industrie!$C66</f>
        <v>1.9482531056679528</v>
      </c>
      <c r="Z66">
        <f>industrie!Z66/industrie!$C66</f>
        <v>2.0294710438080323</v>
      </c>
      <c r="AA66">
        <f>industrie!AA66/industrie!$C66</f>
        <v>2.0426602448095079</v>
      </c>
      <c r="AB66">
        <f>industrie!AB66/industrie!$C66</f>
        <v>1.8676896298422714</v>
      </c>
      <c r="AC66">
        <f>industrie!AC66/industrie!$C66</f>
        <v>2.1768296902237689</v>
      </c>
      <c r="AD66">
        <f>industrie!AD66/industrie!$C66</f>
        <v>2.5814486329755821</v>
      </c>
      <c r="AE66">
        <f>industrie!AE66/industrie!$C66</f>
        <v>2.5896833022023986</v>
      </c>
    </row>
    <row r="68" spans="1:3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x14ac:dyDescent="0.25">
      <c r="B69" t="s">
        <v>66</v>
      </c>
      <c r="C69">
        <f>100*C11/C10</f>
        <v>100</v>
      </c>
      <c r="D69">
        <f t="shared" ref="D69:AE69" si="0">100*D11/D10</f>
        <v>99.973796190244144</v>
      </c>
      <c r="E69">
        <f t="shared" si="0"/>
        <v>100.36215398524192</v>
      </c>
      <c r="F69">
        <f t="shared" si="0"/>
        <v>101.13723698859825</v>
      </c>
      <c r="G69">
        <f t="shared" si="0"/>
        <v>100.75974058525105</v>
      </c>
      <c r="H69">
        <f t="shared" si="0"/>
        <v>103.21427681565642</v>
      </c>
      <c r="I69">
        <f t="shared" si="0"/>
        <v>104.60522061106639</v>
      </c>
      <c r="J69">
        <f t="shared" si="0"/>
        <v>103.97639371204858</v>
      </c>
      <c r="K69">
        <f t="shared" si="0"/>
        <v>104.65847997135162</v>
      </c>
      <c r="L69">
        <f t="shared" si="0"/>
        <v>106.58061392380822</v>
      </c>
      <c r="M69">
        <f t="shared" si="0"/>
        <v>109.01459544975485</v>
      </c>
      <c r="N69">
        <f t="shared" si="0"/>
        <v>111.20812084862516</v>
      </c>
      <c r="O69">
        <f t="shared" si="0"/>
        <v>113.84009308398407</v>
      </c>
      <c r="P69">
        <f t="shared" si="0"/>
        <v>117.2694283962982</v>
      </c>
      <c r="Q69">
        <f t="shared" si="0"/>
        <v>114.49467627307621</v>
      </c>
      <c r="R69">
        <f t="shared" si="0"/>
        <v>117.94404055838417</v>
      </c>
      <c r="S69">
        <f t="shared" si="0"/>
        <v>122.81448507308414</v>
      </c>
      <c r="T69">
        <f t="shared" si="0"/>
        <v>124.52698145896274</v>
      </c>
      <c r="U69">
        <f t="shared" si="0"/>
        <v>124.29366283439489</v>
      </c>
      <c r="V69">
        <f t="shared" si="0"/>
        <v>123.73639768873801</v>
      </c>
      <c r="W69">
        <f t="shared" si="0"/>
        <v>122.61061404062959</v>
      </c>
      <c r="X69">
        <f t="shared" si="0"/>
        <v>121.78065714769052</v>
      </c>
      <c r="Y69">
        <f t="shared" si="0"/>
        <v>124.33796867769831</v>
      </c>
      <c r="Z69">
        <f t="shared" si="0"/>
        <v>126.62183564205029</v>
      </c>
      <c r="AA69">
        <f t="shared" si="0"/>
        <v>126.78906334936838</v>
      </c>
      <c r="AB69">
        <f t="shared" si="0"/>
        <v>125.58561355838879</v>
      </c>
      <c r="AC69">
        <f t="shared" si="0"/>
        <v>133.47520681087144</v>
      </c>
      <c r="AD69">
        <f t="shared" si="0"/>
        <v>147.32070822788805</v>
      </c>
      <c r="AE69">
        <f t="shared" si="0"/>
        <v>150.26029619383019</v>
      </c>
    </row>
    <row r="70" spans="1:31" x14ac:dyDescent="0.25">
      <c r="B70" t="s">
        <v>65</v>
      </c>
      <c r="C70">
        <f>100*C16/C15</f>
        <v>100</v>
      </c>
      <c r="D70">
        <f t="shared" ref="D70:AE70" si="1">100*D16/D15</f>
        <v>99.675747209874331</v>
      </c>
      <c r="E70">
        <f t="shared" si="1"/>
        <v>101.31991805895601</v>
      </c>
      <c r="F70">
        <f t="shared" si="1"/>
        <v>100.48048414095339</v>
      </c>
      <c r="G70">
        <f t="shared" si="1"/>
        <v>100.48560706177979</v>
      </c>
      <c r="H70">
        <f t="shared" si="1"/>
        <v>107.04194659489227</v>
      </c>
      <c r="I70">
        <f t="shared" si="1"/>
        <v>106.29585314617459</v>
      </c>
      <c r="J70">
        <f t="shared" si="1"/>
        <v>107.09397387840963</v>
      </c>
      <c r="K70">
        <f t="shared" si="1"/>
        <v>105.63087997610027</v>
      </c>
      <c r="L70">
        <f t="shared" si="1"/>
        <v>110.13947764246618</v>
      </c>
      <c r="M70">
        <f t="shared" si="1"/>
        <v>115.00583466596139</v>
      </c>
      <c r="N70">
        <f t="shared" si="1"/>
        <v>120.70718781796302</v>
      </c>
      <c r="O70">
        <f t="shared" si="1"/>
        <v>124.31860938567883</v>
      </c>
      <c r="P70">
        <f t="shared" si="1"/>
        <v>131.24925002525936</v>
      </c>
      <c r="Q70">
        <f t="shared" si="1"/>
        <v>123.10857936423875</v>
      </c>
      <c r="R70">
        <f t="shared" si="1"/>
        <v>130.15420239029794</v>
      </c>
      <c r="S70">
        <f t="shared" si="1"/>
        <v>139.07695486274676</v>
      </c>
      <c r="T70">
        <f t="shared" si="1"/>
        <v>143.34590395566158</v>
      </c>
      <c r="U70">
        <f t="shared" si="1"/>
        <v>142.67588680730171</v>
      </c>
      <c r="V70">
        <f t="shared" si="1"/>
        <v>140.35545321648067</v>
      </c>
      <c r="W70">
        <f t="shared" si="1"/>
        <v>135.33181325206391</v>
      </c>
      <c r="X70">
        <f t="shared" si="1"/>
        <v>134.25104271399715</v>
      </c>
      <c r="Y70">
        <f t="shared" si="1"/>
        <v>141.27329322084216</v>
      </c>
      <c r="Z70">
        <f t="shared" si="1"/>
        <v>146.27106110068621</v>
      </c>
      <c r="AA70">
        <f t="shared" si="1"/>
        <v>146.99928980165873</v>
      </c>
      <c r="AB70">
        <f t="shared" si="1"/>
        <v>143.96185771147753</v>
      </c>
      <c r="AC70">
        <f t="shared" si="1"/>
        <v>160.5378943569053</v>
      </c>
      <c r="AD70">
        <f t="shared" si="1"/>
        <v>191.20631941435758</v>
      </c>
      <c r="AE70">
        <f t="shared" si="1"/>
        <v>191.38766533678995</v>
      </c>
    </row>
    <row r="71" spans="1:31" x14ac:dyDescent="0.25">
      <c r="B71" t="s">
        <v>67</v>
      </c>
      <c r="C71">
        <f>100*C21/C20</f>
        <v>100</v>
      </c>
      <c r="D71">
        <f t="shared" ref="D71:AE71" si="2">100*D21/D20</f>
        <v>102.11226674594405</v>
      </c>
      <c r="E71">
        <f t="shared" si="2"/>
        <v>103.2783687890017</v>
      </c>
      <c r="F71">
        <f t="shared" si="2"/>
        <v>102.13591924376333</v>
      </c>
      <c r="G71">
        <f t="shared" si="2"/>
        <v>101.94833937739654</v>
      </c>
      <c r="H71">
        <f t="shared" si="2"/>
        <v>107.1068900024456</v>
      </c>
      <c r="I71">
        <f t="shared" si="2"/>
        <v>109.11430240091593</v>
      </c>
      <c r="J71">
        <f t="shared" si="2"/>
        <v>110.04767008714742</v>
      </c>
      <c r="K71">
        <f t="shared" si="2"/>
        <v>109.59027965272718</v>
      </c>
      <c r="L71">
        <f t="shared" si="2"/>
        <v>110.94321973458025</v>
      </c>
      <c r="M71">
        <f t="shared" si="2"/>
        <v>114.12150352789411</v>
      </c>
      <c r="N71">
        <f t="shared" si="2"/>
        <v>117.19396666084707</v>
      </c>
      <c r="O71">
        <f t="shared" si="2"/>
        <v>121.14452265414167</v>
      </c>
      <c r="P71">
        <f t="shared" si="2"/>
        <v>126.74272127477641</v>
      </c>
      <c r="Q71">
        <f t="shared" si="2"/>
        <v>123.08845694657596</v>
      </c>
      <c r="R71">
        <f t="shared" si="2"/>
        <v>127.32649658400486</v>
      </c>
      <c r="S71">
        <f t="shared" si="2"/>
        <v>131.56573863608992</v>
      </c>
      <c r="T71">
        <f t="shared" si="2"/>
        <v>133.94043681511064</v>
      </c>
      <c r="U71">
        <f t="shared" si="2"/>
        <v>134.96880185096745</v>
      </c>
      <c r="V71">
        <f t="shared" si="2"/>
        <v>134.24254114180192</v>
      </c>
      <c r="W71">
        <f t="shared" si="2"/>
        <v>134.33088331900638</v>
      </c>
      <c r="X71">
        <f t="shared" si="2"/>
        <v>134.0752884713626</v>
      </c>
      <c r="Y71">
        <f t="shared" si="2"/>
        <v>135.21194569549886</v>
      </c>
      <c r="Z71">
        <f t="shared" si="2"/>
        <v>136.73382025482445</v>
      </c>
      <c r="AA71">
        <f t="shared" si="2"/>
        <v>137.38596318243052</v>
      </c>
      <c r="AB71">
        <f t="shared" si="2"/>
        <v>137.7599158765137</v>
      </c>
      <c r="AC71">
        <f t="shared" si="2"/>
        <v>140.04658657535515</v>
      </c>
      <c r="AD71">
        <f t="shared" si="2"/>
        <v>156.24176015248221</v>
      </c>
      <c r="AE71">
        <f t="shared" si="2"/>
        <v>160.87690070989643</v>
      </c>
    </row>
    <row r="72" spans="1:31" x14ac:dyDescent="0.25">
      <c r="B72" t="s">
        <v>71</v>
      </c>
      <c r="C72">
        <f>100*C26/C25</f>
        <v>100</v>
      </c>
      <c r="D72">
        <f t="shared" ref="D72:AE72" si="3">100*D26/D25</f>
        <v>99.356185899241453</v>
      </c>
      <c r="E72">
        <f t="shared" si="3"/>
        <v>100.80878384507685</v>
      </c>
      <c r="F72">
        <f t="shared" si="3"/>
        <v>99.883053821356498</v>
      </c>
      <c r="G72">
        <f t="shared" si="3"/>
        <v>97.035495813578251</v>
      </c>
      <c r="H72">
        <f t="shared" si="3"/>
        <v>102.37220366345198</v>
      </c>
      <c r="I72">
        <f t="shared" si="3"/>
        <v>101.12733984417304</v>
      </c>
      <c r="J72">
        <f t="shared" si="3"/>
        <v>98.359607428038643</v>
      </c>
      <c r="K72">
        <f t="shared" si="3"/>
        <v>96.910146299574848</v>
      </c>
      <c r="L72">
        <f t="shared" si="3"/>
        <v>97.849668200920661</v>
      </c>
      <c r="M72">
        <f t="shared" si="3"/>
        <v>100.14170821210338</v>
      </c>
      <c r="N72">
        <f t="shared" si="3"/>
        <v>103.21166931385319</v>
      </c>
      <c r="O72">
        <f t="shared" si="3"/>
        <v>105.37234212677699</v>
      </c>
      <c r="P72">
        <f t="shared" si="3"/>
        <v>107.9477862847601</v>
      </c>
      <c r="Q72">
        <f t="shared" si="3"/>
        <v>101.39209801173453</v>
      </c>
      <c r="R72">
        <f t="shared" si="3"/>
        <v>105.50167999734992</v>
      </c>
      <c r="S72">
        <f t="shared" si="3"/>
        <v>110.86579522967352</v>
      </c>
      <c r="T72">
        <f t="shared" si="3"/>
        <v>112.79433731039452</v>
      </c>
      <c r="U72">
        <f t="shared" si="3"/>
        <v>112.35199180619554</v>
      </c>
      <c r="V72">
        <f t="shared" si="3"/>
        <v>111.78944694747652</v>
      </c>
      <c r="W72">
        <f t="shared" si="3"/>
        <v>110.06270986338757</v>
      </c>
      <c r="X72">
        <f t="shared" si="3"/>
        <v>106.93959970092352</v>
      </c>
      <c r="Y72">
        <f t="shared" si="3"/>
        <v>110.44514030970495</v>
      </c>
      <c r="Z72">
        <f t="shared" si="3"/>
        <v>115.17268885115099</v>
      </c>
      <c r="AA72">
        <f t="shared" si="3"/>
        <v>114.80656059698073</v>
      </c>
      <c r="AB72">
        <f t="shared" si="3"/>
        <v>111.33782311380548</v>
      </c>
      <c r="AC72">
        <f t="shared" si="3"/>
        <v>122.97224421454058</v>
      </c>
      <c r="AD72">
        <f t="shared" si="3"/>
        <v>147.77259908610571</v>
      </c>
      <c r="AE72">
        <f t="shared" si="3"/>
        <v>144.21187142300033</v>
      </c>
    </row>
    <row r="73" spans="1:31" s="3" customFormat="1" x14ac:dyDescent="0.25">
      <c r="B73" s="3" t="s">
        <v>68</v>
      </c>
      <c r="C73" s="3">
        <f>100*C31/C30</f>
        <v>100</v>
      </c>
      <c r="D73" s="3">
        <f t="shared" ref="D73:AE73" si="4">100*D31/D30</f>
        <v>99.842006623564231</v>
      </c>
      <c r="E73" s="3">
        <f t="shared" si="4"/>
        <v>100.45723764352435</v>
      </c>
      <c r="F73" s="3">
        <f t="shared" si="4"/>
        <v>98.465273945089265</v>
      </c>
      <c r="G73" s="3">
        <f t="shared" si="4"/>
        <v>97.715842970510735</v>
      </c>
      <c r="H73" s="3">
        <f t="shared" si="4"/>
        <v>102.14011110484323</v>
      </c>
      <c r="I73" s="3">
        <f t="shared" si="4"/>
        <v>102.81368515598216</v>
      </c>
      <c r="J73" s="3">
        <f t="shared" si="4"/>
        <v>101.91260221615052</v>
      </c>
      <c r="K73" s="3">
        <f t="shared" si="4"/>
        <v>101.36275513093635</v>
      </c>
      <c r="L73" s="3">
        <f t="shared" si="4"/>
        <v>102.60567974901008</v>
      </c>
      <c r="M73" s="3">
        <f t="shared" si="4"/>
        <v>104.99651733948521</v>
      </c>
      <c r="N73" s="3">
        <f t="shared" si="4"/>
        <v>107.51170699872941</v>
      </c>
      <c r="O73" s="3">
        <f t="shared" si="4"/>
        <v>110.05631144518003</v>
      </c>
      <c r="P73" s="3">
        <f t="shared" si="4"/>
        <v>114.14500139863725</v>
      </c>
      <c r="Q73" s="3">
        <f t="shared" si="4"/>
        <v>109.18990812170171</v>
      </c>
      <c r="R73" s="3">
        <f t="shared" si="4"/>
        <v>112.28953450297512</v>
      </c>
      <c r="S73" s="3">
        <f t="shared" si="4"/>
        <v>117.39761373052816</v>
      </c>
      <c r="T73" s="3">
        <f t="shared" si="4"/>
        <v>119.77952920093925</v>
      </c>
      <c r="U73" s="3">
        <f t="shared" si="4"/>
        <v>119.25050776216692</v>
      </c>
      <c r="V73" s="3">
        <f t="shared" si="4"/>
        <v>118.09208955265223</v>
      </c>
      <c r="W73" s="3">
        <f t="shared" si="4"/>
        <v>116.61711707639736</v>
      </c>
      <c r="X73" s="3">
        <f t="shared" si="4"/>
        <v>114.99081228196785</v>
      </c>
      <c r="Y73" s="3">
        <f t="shared" si="4"/>
        <v>117.05106028913016</v>
      </c>
      <c r="Z73" s="3">
        <f t="shared" si="4"/>
        <v>118.815316858749</v>
      </c>
      <c r="AA73" s="3">
        <f t="shared" si="4"/>
        <v>120.15018278510978</v>
      </c>
      <c r="AB73" s="3">
        <f t="shared" si="4"/>
        <v>118.35093141393004</v>
      </c>
      <c r="AC73" s="3">
        <f t="shared" si="4"/>
        <v>123.67758814302682</v>
      </c>
      <c r="AD73" s="3">
        <f t="shared" si="4"/>
        <v>140.95264461858659</v>
      </c>
      <c r="AE73" s="3">
        <f t="shared" si="4"/>
        <v>144.90489581067771</v>
      </c>
    </row>
    <row r="74" spans="1:31" x14ac:dyDescent="0.25">
      <c r="B74" t="s">
        <v>69</v>
      </c>
      <c r="C74">
        <f>100*C36/C35</f>
        <v>100</v>
      </c>
      <c r="D74">
        <f t="shared" ref="D74:AE74" si="5">100*D36/D35</f>
        <v>99.891675142644175</v>
      </c>
      <c r="E74">
        <f t="shared" si="5"/>
        <v>100.43888520771272</v>
      </c>
      <c r="F74">
        <f t="shared" si="5"/>
        <v>100.36962211696472</v>
      </c>
      <c r="G74">
        <f t="shared" si="5"/>
        <v>99.498338781592039</v>
      </c>
      <c r="H74">
        <f t="shared" si="5"/>
        <v>101.99073726283109</v>
      </c>
      <c r="I74">
        <f t="shared" si="5"/>
        <v>102.77132011733879</v>
      </c>
      <c r="J74">
        <f t="shared" si="5"/>
        <v>102.49882468975416</v>
      </c>
      <c r="K74">
        <f t="shared" si="5"/>
        <v>102.49422215175278</v>
      </c>
      <c r="L74">
        <f t="shared" si="5"/>
        <v>103.62058847360488</v>
      </c>
      <c r="M74">
        <f t="shared" si="5"/>
        <v>105.91882277706343</v>
      </c>
      <c r="N74">
        <f t="shared" si="5"/>
        <v>108.15808757798649</v>
      </c>
      <c r="O74">
        <f t="shared" si="5"/>
        <v>110.22670415185918</v>
      </c>
      <c r="P74">
        <f t="shared" si="5"/>
        <v>112.80986454575365</v>
      </c>
      <c r="Q74">
        <f t="shared" si="5"/>
        <v>109.72628302549998</v>
      </c>
      <c r="R74">
        <f t="shared" si="5"/>
        <v>112.28956124055803</v>
      </c>
      <c r="S74">
        <f t="shared" si="5"/>
        <v>116.72481474235566</v>
      </c>
      <c r="T74">
        <f t="shared" si="5"/>
        <v>118.55090008820667</v>
      </c>
      <c r="U74">
        <f t="shared" si="5"/>
        <v>118.51918015689738</v>
      </c>
      <c r="V74">
        <f t="shared" si="5"/>
        <v>118.37534045317825</v>
      </c>
      <c r="W74">
        <f t="shared" si="5"/>
        <v>117.80221213410996</v>
      </c>
      <c r="X74">
        <f t="shared" si="5"/>
        <v>117.04501149873796</v>
      </c>
      <c r="Y74">
        <f t="shared" si="5"/>
        <v>119.68648035148654</v>
      </c>
      <c r="Z74">
        <f t="shared" si="5"/>
        <v>122.04979290808457</v>
      </c>
      <c r="AA74">
        <f t="shared" si="5"/>
        <v>123.18255157237097</v>
      </c>
      <c r="AB74">
        <f t="shared" si="5"/>
        <v>122.74957265699727</v>
      </c>
      <c r="AC74">
        <f t="shared" si="5"/>
        <v>128.8827413932101</v>
      </c>
      <c r="AD74">
        <f t="shared" si="5"/>
        <v>145.15898316715288</v>
      </c>
      <c r="AE74">
        <f t="shared" si="5"/>
        <v>148.92503936221996</v>
      </c>
    </row>
    <row r="75" spans="1:31" x14ac:dyDescent="0.25">
      <c r="B75" t="s">
        <v>72</v>
      </c>
      <c r="C75">
        <f>100*C45/C44</f>
        <v>100</v>
      </c>
      <c r="D75">
        <f t="shared" ref="D75:AE75" si="6">100*D45/D44</f>
        <v>100.785116266719</v>
      </c>
      <c r="E75">
        <f t="shared" si="6"/>
        <v>103.09465928614685</v>
      </c>
      <c r="F75">
        <f t="shared" si="6"/>
        <v>101.58133644270104</v>
      </c>
      <c r="G75">
        <f t="shared" si="6"/>
        <v>101.91721768916777</v>
      </c>
      <c r="H75">
        <f t="shared" si="6"/>
        <v>109.96351299738605</v>
      </c>
      <c r="I75">
        <f t="shared" si="6"/>
        <v>111.30331010382331</v>
      </c>
      <c r="J75">
        <f t="shared" si="6"/>
        <v>110.64653874971785</v>
      </c>
      <c r="K75">
        <f t="shared" si="6"/>
        <v>111.19482647986825</v>
      </c>
      <c r="L75">
        <f t="shared" si="6"/>
        <v>114.2842070689323</v>
      </c>
      <c r="M75">
        <f t="shared" si="6"/>
        <v>119.41456685905108</v>
      </c>
      <c r="N75">
        <f t="shared" si="6"/>
        <v>123.74144559597072</v>
      </c>
      <c r="O75">
        <f t="shared" si="6"/>
        <v>127.93655010262388</v>
      </c>
      <c r="P75">
        <f t="shared" si="6"/>
        <v>134.45761284445183</v>
      </c>
      <c r="Q75">
        <f t="shared" si="6"/>
        <v>124.09760709335855</v>
      </c>
      <c r="R75">
        <f t="shared" si="6"/>
        <v>131.24284181817075</v>
      </c>
      <c r="S75">
        <f t="shared" si="6"/>
        <v>140.47718414565838</v>
      </c>
      <c r="T75">
        <f t="shared" si="6"/>
        <v>143.88137107777263</v>
      </c>
      <c r="U75">
        <f t="shared" si="6"/>
        <v>141.8397976350912</v>
      </c>
      <c r="V75">
        <f t="shared" si="6"/>
        <v>139.23820299007281</v>
      </c>
      <c r="W75">
        <f t="shared" si="6"/>
        <v>135.87363615477634</v>
      </c>
      <c r="X75">
        <f t="shared" si="6"/>
        <v>132.53278981820429</v>
      </c>
      <c r="Y75">
        <f t="shared" si="6"/>
        <v>137.95485141532018</v>
      </c>
      <c r="Z75">
        <f t="shared" si="6"/>
        <v>141.30947967766778</v>
      </c>
      <c r="AA75">
        <f t="shared" si="6"/>
        <v>141.80778884529244</v>
      </c>
      <c r="AB75">
        <f t="shared" si="6"/>
        <v>137.42436572882343</v>
      </c>
      <c r="AC75">
        <f t="shared" si="6"/>
        <v>153.28917985162258</v>
      </c>
      <c r="AD75">
        <f t="shared" si="6"/>
        <v>183.20649026887963</v>
      </c>
      <c r="AE75">
        <f t="shared" si="6"/>
        <v>183.08615679527327</v>
      </c>
    </row>
    <row r="76" spans="1:31" x14ac:dyDescent="0.25">
      <c r="B76" t="s">
        <v>74</v>
      </c>
      <c r="C76">
        <f>100*C54/C53</f>
        <v>100</v>
      </c>
      <c r="D76">
        <f t="shared" ref="D76:AD76" si="7">100*D54/D53</f>
        <v>96.887934003975403</v>
      </c>
      <c r="E76">
        <f t="shared" si="7"/>
        <v>97.420184939715824</v>
      </c>
      <c r="F76">
        <f t="shared" si="7"/>
        <v>96.336353885898987</v>
      </c>
      <c r="G76">
        <f t="shared" si="7"/>
        <v>95.638468661903048</v>
      </c>
      <c r="H76">
        <f t="shared" si="7"/>
        <v>98.300102404461697</v>
      </c>
      <c r="I76">
        <f t="shared" si="7"/>
        <v>100.03108654617942</v>
      </c>
      <c r="J76">
        <f t="shared" si="7"/>
        <v>98.963291278786741</v>
      </c>
      <c r="K76">
        <f t="shared" si="7"/>
        <v>98.339600052755529</v>
      </c>
      <c r="L76">
        <f t="shared" si="7"/>
        <v>99.116434978202335</v>
      </c>
      <c r="M76">
        <f t="shared" si="7"/>
        <v>102.2023388179979</v>
      </c>
      <c r="N76">
        <f t="shared" si="7"/>
        <v>105.64447541651364</v>
      </c>
      <c r="O76">
        <f t="shared" si="7"/>
        <v>109.35694998247705</v>
      </c>
      <c r="P76">
        <f t="shared" si="7"/>
        <v>113.05929171127129</v>
      </c>
      <c r="Q76">
        <f t="shared" si="7"/>
        <v>113.64700837135929</v>
      </c>
      <c r="R76">
        <f t="shared" si="7"/>
        <v>114.81041190043777</v>
      </c>
      <c r="S76">
        <f t="shared" si="7"/>
        <v>116.18467702025019</v>
      </c>
      <c r="T76">
        <f t="shared" si="7"/>
        <v>116.99467947291261</v>
      </c>
      <c r="U76">
        <f t="shared" si="7"/>
        <v>115.23767628218732</v>
      </c>
      <c r="V76">
        <f t="shared" si="7"/>
        <v>117.09346874155655</v>
      </c>
      <c r="W76">
        <f t="shared" si="7"/>
        <v>118.00710106531011</v>
      </c>
      <c r="X76">
        <f t="shared" si="7"/>
        <v>116.24263593661952</v>
      </c>
      <c r="Y76">
        <f t="shared" si="7"/>
        <v>120.86842745212118</v>
      </c>
      <c r="Z76">
        <f t="shared" si="7"/>
        <v>127.40208982434002</v>
      </c>
      <c r="AA76">
        <f t="shared" si="7"/>
        <v>130.92820062461288</v>
      </c>
      <c r="AB76">
        <f t="shared" si="7"/>
        <v>128.18667492911197</v>
      </c>
      <c r="AC76">
        <f t="shared" si="7"/>
        <v>136.98184646232664</v>
      </c>
      <c r="AD76">
        <f t="shared" si="7"/>
        <v>160.75895438007194</v>
      </c>
    </row>
    <row r="78" spans="1:31" x14ac:dyDescent="0.25">
      <c r="B78" s="1"/>
      <c r="C78" s="1" t="s">
        <v>5</v>
      </c>
      <c r="D78" s="1" t="s">
        <v>6</v>
      </c>
      <c r="E78" s="1" t="s">
        <v>7</v>
      </c>
      <c r="F78" s="1" t="s">
        <v>8</v>
      </c>
      <c r="G78" s="1" t="s">
        <v>9</v>
      </c>
      <c r="H78" s="1" t="s">
        <v>10</v>
      </c>
      <c r="I78" s="1" t="s">
        <v>11</v>
      </c>
      <c r="J78" s="1" t="s">
        <v>12</v>
      </c>
      <c r="K78" s="1" t="s">
        <v>13</v>
      </c>
      <c r="L78" s="1" t="s">
        <v>14</v>
      </c>
      <c r="M78" s="1" t="s">
        <v>15</v>
      </c>
      <c r="N78" s="1" t="s">
        <v>16</v>
      </c>
      <c r="O78" s="1" t="s">
        <v>17</v>
      </c>
      <c r="P78" s="1" t="s">
        <v>18</v>
      </c>
      <c r="Q78" s="1" t="s">
        <v>19</v>
      </c>
      <c r="R78" s="1" t="s">
        <v>20</v>
      </c>
      <c r="S78" s="1" t="s">
        <v>21</v>
      </c>
      <c r="T78" s="1" t="s">
        <v>22</v>
      </c>
      <c r="U78" s="1" t="s">
        <v>23</v>
      </c>
      <c r="V78" s="1" t="s">
        <v>24</v>
      </c>
      <c r="W78" s="1" t="s">
        <v>25</v>
      </c>
      <c r="X78" s="1" t="s">
        <v>26</v>
      </c>
      <c r="Y78" s="1" t="s">
        <v>27</v>
      </c>
      <c r="Z78" s="1" t="s">
        <v>28</v>
      </c>
      <c r="AA78" s="1" t="s">
        <v>29</v>
      </c>
      <c r="AB78" s="1" t="s">
        <v>30</v>
      </c>
      <c r="AC78" s="1" t="s">
        <v>31</v>
      </c>
      <c r="AD78" s="1" t="s">
        <v>32</v>
      </c>
      <c r="AE78" s="1" t="s">
        <v>33</v>
      </c>
    </row>
    <row r="79" spans="1:31" x14ac:dyDescent="0.25">
      <c r="B79" s="1" t="s">
        <v>65</v>
      </c>
      <c r="C79" s="1">
        <v>100</v>
      </c>
      <c r="D79" s="1">
        <v>99.675747209874331</v>
      </c>
      <c r="E79" s="1">
        <v>101.31991805895601</v>
      </c>
      <c r="F79" s="1">
        <v>100.48048414095339</v>
      </c>
      <c r="G79" s="1">
        <v>100.48560706177979</v>
      </c>
      <c r="H79" s="1">
        <v>107.04194659489227</v>
      </c>
      <c r="I79" s="1">
        <v>106.29585314617459</v>
      </c>
      <c r="J79" s="1">
        <v>107.09397387840963</v>
      </c>
      <c r="K79" s="1">
        <v>105.63087997610027</v>
      </c>
      <c r="L79" s="1">
        <v>110.13947764246618</v>
      </c>
      <c r="M79" s="1">
        <v>115.00583466596139</v>
      </c>
      <c r="N79" s="1">
        <v>120.70718781796302</v>
      </c>
      <c r="O79" s="1">
        <v>124.31860938567883</v>
      </c>
      <c r="P79" s="1">
        <v>131.24925002525936</v>
      </c>
      <c r="Q79" s="1">
        <v>123.10857936423875</v>
      </c>
      <c r="R79" s="1">
        <v>130.15420239029794</v>
      </c>
      <c r="S79" s="1">
        <v>139.07695486274676</v>
      </c>
      <c r="T79" s="1">
        <v>143.34590395566158</v>
      </c>
      <c r="U79" s="1">
        <v>142.67588680730171</v>
      </c>
      <c r="V79" s="1">
        <v>140.35545321648067</v>
      </c>
      <c r="W79" s="1">
        <v>135.33181325206391</v>
      </c>
      <c r="X79" s="1">
        <v>134.25104271399715</v>
      </c>
      <c r="Y79" s="1">
        <v>141.27329322084216</v>
      </c>
      <c r="Z79" s="1">
        <v>146.27106110068621</v>
      </c>
      <c r="AA79" s="1">
        <v>146.99928980165873</v>
      </c>
      <c r="AB79" s="1">
        <v>143.96185771147753</v>
      </c>
      <c r="AC79" s="1">
        <v>160.5378943569053</v>
      </c>
      <c r="AD79" s="1">
        <v>191.20631941435758</v>
      </c>
      <c r="AE79" s="1">
        <v>191.38766533678995</v>
      </c>
    </row>
    <row r="80" spans="1:31" x14ac:dyDescent="0.25">
      <c r="B80" s="1" t="s">
        <v>72</v>
      </c>
      <c r="C80" s="1">
        <v>100</v>
      </c>
      <c r="D80" s="1">
        <v>100.785116266719</v>
      </c>
      <c r="E80" s="1">
        <v>103.09465928614685</v>
      </c>
      <c r="F80" s="1">
        <v>101.58133644270104</v>
      </c>
      <c r="G80" s="1">
        <v>101.91721768916777</v>
      </c>
      <c r="H80" s="1">
        <v>109.96351299738605</v>
      </c>
      <c r="I80" s="1">
        <v>111.30331010382331</v>
      </c>
      <c r="J80" s="1">
        <v>110.64653874971785</v>
      </c>
      <c r="K80" s="1">
        <v>111.19482647986825</v>
      </c>
      <c r="L80" s="1">
        <v>114.2842070689323</v>
      </c>
      <c r="M80" s="1">
        <v>119.41456685905108</v>
      </c>
      <c r="N80" s="1">
        <v>123.74144559597072</v>
      </c>
      <c r="O80" s="1">
        <v>127.93655010262388</v>
      </c>
      <c r="P80" s="1">
        <v>134.45761284445183</v>
      </c>
      <c r="Q80" s="1">
        <v>124.09760709335855</v>
      </c>
      <c r="R80" s="1">
        <v>131.24284181817075</v>
      </c>
      <c r="S80" s="1">
        <v>140.47718414565838</v>
      </c>
      <c r="T80" s="1">
        <v>143.88137107777263</v>
      </c>
      <c r="U80" s="1">
        <v>141.8397976350912</v>
      </c>
      <c r="V80" s="1">
        <v>139.23820299007281</v>
      </c>
      <c r="W80" s="1">
        <v>135.87363615477634</v>
      </c>
      <c r="X80" s="1">
        <v>132.53278981820429</v>
      </c>
      <c r="Y80" s="1">
        <v>137.95485141532018</v>
      </c>
      <c r="Z80" s="1">
        <v>141.30947967766778</v>
      </c>
      <c r="AA80" s="1">
        <v>141.80778884529244</v>
      </c>
      <c r="AB80" s="1">
        <v>137.42436572882343</v>
      </c>
      <c r="AC80" s="1">
        <v>153.28917985162258</v>
      </c>
      <c r="AD80" s="1">
        <v>183.20649026887963</v>
      </c>
      <c r="AE80" s="1">
        <v>183.08615679527327</v>
      </c>
    </row>
    <row r="81" spans="2:31" x14ac:dyDescent="0.25">
      <c r="B81" s="1" t="s">
        <v>74</v>
      </c>
      <c r="C81" s="1">
        <v>100</v>
      </c>
      <c r="D81" s="1">
        <v>96.887934003975403</v>
      </c>
      <c r="E81" s="1">
        <v>97.420184939715824</v>
      </c>
      <c r="F81" s="1">
        <v>96.336353885898987</v>
      </c>
      <c r="G81" s="1">
        <v>95.638468661903048</v>
      </c>
      <c r="H81" s="1">
        <v>98.300102404461697</v>
      </c>
      <c r="I81" s="1">
        <v>100.03108654617942</v>
      </c>
      <c r="J81" s="1">
        <v>98.963291278786741</v>
      </c>
      <c r="K81" s="1">
        <v>98.339600052755529</v>
      </c>
      <c r="L81" s="1">
        <v>99.116434978202335</v>
      </c>
      <c r="M81" s="1">
        <v>102.2023388179979</v>
      </c>
      <c r="N81" s="1">
        <v>105.64447541651364</v>
      </c>
      <c r="O81" s="1">
        <v>109.35694998247705</v>
      </c>
      <c r="P81" s="1">
        <v>113.05929171127129</v>
      </c>
      <c r="Q81" s="1">
        <v>113.64700837135929</v>
      </c>
      <c r="R81" s="1">
        <v>114.81041190043777</v>
      </c>
      <c r="S81" s="1">
        <v>116.18467702025019</v>
      </c>
      <c r="T81" s="1">
        <v>116.99467947291261</v>
      </c>
      <c r="U81" s="1">
        <v>115.23767628218732</v>
      </c>
      <c r="V81" s="1">
        <v>117.09346874155655</v>
      </c>
      <c r="W81" s="1">
        <v>118.00710106531011</v>
      </c>
      <c r="X81" s="1">
        <v>116.24263593661952</v>
      </c>
      <c r="Y81" s="1">
        <v>120.86842745212118</v>
      </c>
      <c r="Z81" s="1">
        <v>127.40208982434002</v>
      </c>
      <c r="AA81" s="1">
        <v>130.92820062461288</v>
      </c>
      <c r="AB81" s="1">
        <v>128.18667492911197</v>
      </c>
      <c r="AC81" s="1">
        <v>136.98184646232664</v>
      </c>
      <c r="AD81" s="1">
        <v>160.75895438007194</v>
      </c>
      <c r="AE81" s="1"/>
    </row>
    <row r="82" spans="2:31" x14ac:dyDescent="0.25">
      <c r="B82" s="1" t="s">
        <v>67</v>
      </c>
      <c r="C82" s="1">
        <v>100</v>
      </c>
      <c r="D82" s="1">
        <v>102.11226674594405</v>
      </c>
      <c r="E82" s="1">
        <v>103.2783687890017</v>
      </c>
      <c r="F82" s="1">
        <v>102.13591924376333</v>
      </c>
      <c r="G82" s="1">
        <v>101.94833937739654</v>
      </c>
      <c r="H82" s="1">
        <v>107.1068900024456</v>
      </c>
      <c r="I82" s="1">
        <v>109.11430240091593</v>
      </c>
      <c r="J82" s="1">
        <v>110.04767008714742</v>
      </c>
      <c r="K82" s="1">
        <v>109.59027965272718</v>
      </c>
      <c r="L82" s="1">
        <v>110.94321973458025</v>
      </c>
      <c r="M82" s="1">
        <v>114.12150352789411</v>
      </c>
      <c r="N82" s="1">
        <v>117.19396666084707</v>
      </c>
      <c r="O82" s="1">
        <v>121.14452265414167</v>
      </c>
      <c r="P82" s="1">
        <v>126.74272127477641</v>
      </c>
      <c r="Q82" s="1">
        <v>123.08845694657596</v>
      </c>
      <c r="R82" s="1">
        <v>127.32649658400486</v>
      </c>
      <c r="S82" s="1">
        <v>131.56573863608992</v>
      </c>
      <c r="T82" s="1">
        <v>133.94043681511064</v>
      </c>
      <c r="U82" s="1">
        <v>134.96880185096745</v>
      </c>
      <c r="V82" s="1">
        <v>134.24254114180192</v>
      </c>
      <c r="W82" s="1">
        <v>134.33088331900638</v>
      </c>
      <c r="X82" s="1">
        <v>134.0752884713626</v>
      </c>
      <c r="Y82" s="1">
        <v>135.21194569549886</v>
      </c>
      <c r="Z82" s="1">
        <v>136.73382025482445</v>
      </c>
      <c r="AA82" s="1">
        <v>137.38596318243052</v>
      </c>
      <c r="AB82" s="1">
        <v>137.7599158765137</v>
      </c>
      <c r="AC82" s="1">
        <v>140.04658657535515</v>
      </c>
      <c r="AD82" s="1">
        <v>156.24176015248221</v>
      </c>
      <c r="AE82" s="1">
        <v>160.87690070989643</v>
      </c>
    </row>
    <row r="83" spans="2:31" x14ac:dyDescent="0.25">
      <c r="B83" s="1" t="s">
        <v>71</v>
      </c>
      <c r="C83" s="1">
        <v>100</v>
      </c>
      <c r="D83" s="1">
        <v>99.356185899241453</v>
      </c>
      <c r="E83" s="1">
        <v>100.80878384507685</v>
      </c>
      <c r="F83" s="1">
        <v>99.883053821356498</v>
      </c>
      <c r="G83" s="1">
        <v>97.035495813578251</v>
      </c>
      <c r="H83" s="1">
        <v>102.37220366345198</v>
      </c>
      <c r="I83" s="1">
        <v>101.12733984417304</v>
      </c>
      <c r="J83" s="1">
        <v>98.359607428038643</v>
      </c>
      <c r="K83" s="1">
        <v>96.910146299574848</v>
      </c>
      <c r="L83" s="1">
        <v>97.849668200920661</v>
      </c>
      <c r="M83" s="1">
        <v>100.14170821210338</v>
      </c>
      <c r="N83" s="1">
        <v>103.21166931385319</v>
      </c>
      <c r="O83" s="1">
        <v>105.37234212677699</v>
      </c>
      <c r="P83" s="1">
        <v>107.9477862847601</v>
      </c>
      <c r="Q83" s="1">
        <v>101.39209801173453</v>
      </c>
      <c r="R83" s="1">
        <v>105.50167999734992</v>
      </c>
      <c r="S83" s="1">
        <v>110.86579522967352</v>
      </c>
      <c r="T83" s="1">
        <v>112.79433731039452</v>
      </c>
      <c r="U83" s="1">
        <v>112.35199180619554</v>
      </c>
      <c r="V83" s="1">
        <v>111.78944694747652</v>
      </c>
      <c r="W83" s="1">
        <v>110.06270986338757</v>
      </c>
      <c r="X83" s="1">
        <v>106.93959970092352</v>
      </c>
      <c r="Y83" s="1">
        <v>110.44514030970495</v>
      </c>
      <c r="Z83" s="1">
        <v>115.17268885115099</v>
      </c>
      <c r="AA83" s="1">
        <v>114.80656059698073</v>
      </c>
      <c r="AB83" s="1">
        <v>111.33782311380548</v>
      </c>
      <c r="AC83" s="1">
        <v>122.97224421454058</v>
      </c>
      <c r="AD83" s="1">
        <v>147.77259908610571</v>
      </c>
      <c r="AE83" s="1">
        <v>144.21187142300033</v>
      </c>
    </row>
    <row r="84" spans="2:31" x14ac:dyDescent="0.25">
      <c r="B84" s="1" t="s">
        <v>66</v>
      </c>
      <c r="C84" s="1">
        <v>100</v>
      </c>
      <c r="D84" s="1">
        <v>99.973796190244144</v>
      </c>
      <c r="E84" s="1">
        <v>100.36215398524192</v>
      </c>
      <c r="F84" s="1">
        <v>101.13723698859825</v>
      </c>
      <c r="G84" s="1">
        <v>100.75974058525105</v>
      </c>
      <c r="H84" s="1">
        <v>103.21427681565642</v>
      </c>
      <c r="I84" s="1">
        <v>104.60522061106639</v>
      </c>
      <c r="J84" s="1">
        <v>103.97639371204858</v>
      </c>
      <c r="K84" s="1">
        <v>104.65847997135162</v>
      </c>
      <c r="L84" s="1">
        <v>106.58061392380822</v>
      </c>
      <c r="M84" s="1">
        <v>109.01459544975485</v>
      </c>
      <c r="N84" s="1">
        <v>111.20812084862516</v>
      </c>
      <c r="O84" s="1">
        <v>113.84009308398407</v>
      </c>
      <c r="P84" s="1">
        <v>117.2694283962982</v>
      </c>
      <c r="Q84" s="1">
        <v>114.49467627307621</v>
      </c>
      <c r="R84" s="1">
        <v>117.94404055838417</v>
      </c>
      <c r="S84" s="1">
        <v>122.81448507308414</v>
      </c>
      <c r="T84" s="1">
        <v>124.52698145896274</v>
      </c>
      <c r="U84" s="1">
        <v>124.29366283439489</v>
      </c>
      <c r="V84" s="1">
        <v>123.73639768873801</v>
      </c>
      <c r="W84" s="1">
        <v>122.61061404062959</v>
      </c>
      <c r="X84" s="1">
        <v>121.78065714769052</v>
      </c>
      <c r="Y84" s="1">
        <v>124.33796867769831</v>
      </c>
      <c r="Z84" s="1">
        <v>126.62183564205029</v>
      </c>
      <c r="AA84" s="1">
        <v>126.78906334936838</v>
      </c>
      <c r="AB84" s="1">
        <v>125.58561355838879</v>
      </c>
      <c r="AC84" s="1">
        <v>133.47520681087144</v>
      </c>
      <c r="AD84" s="1">
        <v>147.32070822788805</v>
      </c>
      <c r="AE84" s="1">
        <v>150.26029619383019</v>
      </c>
    </row>
    <row r="85" spans="2:31" x14ac:dyDescent="0.25">
      <c r="B85" s="1" t="s">
        <v>69</v>
      </c>
      <c r="C85" s="1">
        <v>100</v>
      </c>
      <c r="D85" s="1">
        <v>99.891675142644175</v>
      </c>
      <c r="E85" s="1">
        <v>100.43888520771272</v>
      </c>
      <c r="F85" s="1">
        <v>100.36962211696472</v>
      </c>
      <c r="G85" s="1">
        <v>99.498338781592039</v>
      </c>
      <c r="H85" s="1">
        <v>101.99073726283109</v>
      </c>
      <c r="I85" s="1">
        <v>102.77132011733879</v>
      </c>
      <c r="J85" s="1">
        <v>102.49882468975416</v>
      </c>
      <c r="K85" s="1">
        <v>102.49422215175278</v>
      </c>
      <c r="L85" s="1">
        <v>103.62058847360488</v>
      </c>
      <c r="M85" s="1">
        <v>105.91882277706343</v>
      </c>
      <c r="N85" s="1">
        <v>108.15808757798649</v>
      </c>
      <c r="O85" s="1">
        <v>110.22670415185918</v>
      </c>
      <c r="P85" s="1">
        <v>112.80986454575365</v>
      </c>
      <c r="Q85" s="1">
        <v>109.72628302549998</v>
      </c>
      <c r="R85" s="1">
        <v>112.28956124055803</v>
      </c>
      <c r="S85" s="1">
        <v>116.72481474235566</v>
      </c>
      <c r="T85" s="1">
        <v>118.55090008820667</v>
      </c>
      <c r="U85" s="1">
        <v>118.51918015689738</v>
      </c>
      <c r="V85" s="1">
        <v>118.37534045317825</v>
      </c>
      <c r="W85" s="1">
        <v>117.80221213410996</v>
      </c>
      <c r="X85" s="1">
        <v>117.04501149873796</v>
      </c>
      <c r="Y85" s="1">
        <v>119.68648035148654</v>
      </c>
      <c r="Z85" s="1">
        <v>122.04979290808457</v>
      </c>
      <c r="AA85" s="1">
        <v>123.18255157237097</v>
      </c>
      <c r="AB85" s="1">
        <v>122.74957265699727</v>
      </c>
      <c r="AC85" s="1">
        <v>128.8827413932101</v>
      </c>
      <c r="AD85" s="1">
        <v>145.15898316715288</v>
      </c>
      <c r="AE85" s="1">
        <v>148.92503936221996</v>
      </c>
    </row>
    <row r="86" spans="2:31" x14ac:dyDescent="0.25">
      <c r="B86" s="1" t="s">
        <v>68</v>
      </c>
      <c r="C86" s="1">
        <v>100</v>
      </c>
      <c r="D86" s="1">
        <v>99.842006623564231</v>
      </c>
      <c r="E86" s="1">
        <v>100.45723764352435</v>
      </c>
      <c r="F86" s="1">
        <v>98.465273945089265</v>
      </c>
      <c r="G86" s="1">
        <v>97.715842970510735</v>
      </c>
      <c r="H86" s="1">
        <v>102.14011110484323</v>
      </c>
      <c r="I86" s="1">
        <v>102.81368515598216</v>
      </c>
      <c r="J86" s="1">
        <v>101.91260221615052</v>
      </c>
      <c r="K86" s="1">
        <v>101.36275513093635</v>
      </c>
      <c r="L86" s="1">
        <v>102.60567974901008</v>
      </c>
      <c r="M86" s="1">
        <v>104.99651733948521</v>
      </c>
      <c r="N86" s="1">
        <v>107.51170699872941</v>
      </c>
      <c r="O86" s="1">
        <v>110.05631144518003</v>
      </c>
      <c r="P86" s="1">
        <v>114.14500139863725</v>
      </c>
      <c r="Q86" s="1">
        <v>109.18990812170171</v>
      </c>
      <c r="R86" s="1">
        <v>112.28953450297512</v>
      </c>
      <c r="S86" s="1">
        <v>117.39761373052816</v>
      </c>
      <c r="T86" s="1">
        <v>119.77952920093925</v>
      </c>
      <c r="U86" s="1">
        <v>119.25050776216692</v>
      </c>
      <c r="V86" s="1">
        <v>118.09208955265223</v>
      </c>
      <c r="W86" s="1">
        <v>116.61711707639736</v>
      </c>
      <c r="X86" s="1">
        <v>114.99081228196785</v>
      </c>
      <c r="Y86" s="1">
        <v>117.05106028913016</v>
      </c>
      <c r="Z86" s="1">
        <v>118.815316858749</v>
      </c>
      <c r="AA86" s="1">
        <v>120.15018278510978</v>
      </c>
      <c r="AB86" s="1">
        <v>118.35093141393004</v>
      </c>
      <c r="AC86" s="1">
        <v>123.67758814302682</v>
      </c>
      <c r="AD86" s="1">
        <v>140.95264461858659</v>
      </c>
      <c r="AE86" s="1">
        <v>144.90489581067771</v>
      </c>
    </row>
    <row r="88" spans="2:31" ht="21" x14ac:dyDescent="0.35">
      <c r="B88" s="4" t="s">
        <v>81</v>
      </c>
    </row>
    <row r="95" spans="2:31" x14ac:dyDescent="0.25">
      <c r="H95" t="s">
        <v>79</v>
      </c>
    </row>
    <row r="112" spans="2:2" x14ac:dyDescent="0.25">
      <c r="B112" s="2" t="s">
        <v>78</v>
      </c>
    </row>
    <row r="114" spans="1:31" x14ac:dyDescent="0.25">
      <c r="B114" t="s">
        <v>83</v>
      </c>
    </row>
    <row r="115" spans="1:31" x14ac:dyDescent="0.25">
      <c r="C115" t="s">
        <v>5</v>
      </c>
      <c r="D115" t="s">
        <v>6</v>
      </c>
      <c r="E115" t="s">
        <v>7</v>
      </c>
      <c r="F115" t="s">
        <v>8</v>
      </c>
      <c r="G115" t="s">
        <v>9</v>
      </c>
      <c r="H115" t="s">
        <v>10</v>
      </c>
      <c r="I115" t="s">
        <v>11</v>
      </c>
      <c r="J115" t="s">
        <v>12</v>
      </c>
      <c r="K115" t="s">
        <v>13</v>
      </c>
      <c r="L115" t="s">
        <v>14</v>
      </c>
      <c r="M115" t="s">
        <v>15</v>
      </c>
      <c r="N115" t="s">
        <v>16</v>
      </c>
      <c r="O115" t="s">
        <v>17</v>
      </c>
      <c r="P115" t="s">
        <v>18</v>
      </c>
      <c r="Q115" t="s">
        <v>19</v>
      </c>
      <c r="R115" t="s">
        <v>20</v>
      </c>
      <c r="S115" t="s">
        <v>21</v>
      </c>
      <c r="T115" t="s">
        <v>22</v>
      </c>
      <c r="U115" t="s">
        <v>23</v>
      </c>
      <c r="V115" t="s">
        <v>24</v>
      </c>
      <c r="W115" t="s">
        <v>25</v>
      </c>
      <c r="X115" t="s">
        <v>26</v>
      </c>
      <c r="Y115" t="s">
        <v>27</v>
      </c>
      <c r="Z115" t="s">
        <v>28</v>
      </c>
      <c r="AA115" t="s">
        <v>29</v>
      </c>
      <c r="AB115" t="s">
        <v>30</v>
      </c>
      <c r="AC115" t="s">
        <v>31</v>
      </c>
      <c r="AD115" t="s">
        <v>32</v>
      </c>
      <c r="AE115" t="s">
        <v>33</v>
      </c>
    </row>
    <row r="116" spans="1:31" x14ac:dyDescent="0.25">
      <c r="B116" t="s">
        <v>66</v>
      </c>
      <c r="C116">
        <f>'industrie (VA)'!C69</f>
        <v>100</v>
      </c>
      <c r="D116">
        <f>'industrie (VA)'!D69</f>
        <v>100.66208333835975</v>
      </c>
      <c r="E116">
        <f>'industrie (VA)'!E69</f>
        <v>101.97908244102275</v>
      </c>
      <c r="F116">
        <f>'industrie (VA)'!F69</f>
        <v>102.55801097957456</v>
      </c>
      <c r="G116">
        <f>'industrie (VA)'!G69</f>
        <v>102.57359430913417</v>
      </c>
      <c r="H116">
        <f>'industrie (VA)'!H69</f>
        <v>102.87186442301432</v>
      </c>
      <c r="I116">
        <f>'industrie (VA)'!I69</f>
        <v>103.89299178682164</v>
      </c>
      <c r="J116">
        <f>'industrie (VA)'!J69</f>
        <v>104.70650716318592</v>
      </c>
      <c r="K116">
        <f>'industrie (VA)'!K69</f>
        <v>104.72385038096785</v>
      </c>
      <c r="L116">
        <f>'industrie (VA)'!L69</f>
        <v>105.37937498848049</v>
      </c>
      <c r="M116">
        <f>'industrie (VA)'!M69</f>
        <v>105.98288186181416</v>
      </c>
      <c r="N116">
        <f>'industrie (VA)'!N69</f>
        <v>105.91598272972875</v>
      </c>
      <c r="O116">
        <f>'industrie (VA)'!O69</f>
        <v>106.10128092599851</v>
      </c>
      <c r="P116">
        <f>'industrie (VA)'!P69</f>
        <v>104.37373543607944</v>
      </c>
      <c r="Q116">
        <f>'industrie (VA)'!Q69</f>
        <v>112.21404550084212</v>
      </c>
      <c r="R116">
        <f>'industrie (VA)'!R69</f>
        <v>107.75752566420128</v>
      </c>
      <c r="S116">
        <f>'industrie (VA)'!S69</f>
        <v>106.25371342128402</v>
      </c>
      <c r="T116">
        <f>'industrie (VA)'!T69</f>
        <v>107.66256386060074</v>
      </c>
      <c r="U116">
        <f>'industrie (VA)'!U69</f>
        <v>107.87984890233582</v>
      </c>
      <c r="V116">
        <f>'industrie (VA)'!V69</f>
        <v>108.97474951735072</v>
      </c>
      <c r="W116">
        <f>'industrie (VA)'!W69</f>
        <v>112.50234038368222</v>
      </c>
      <c r="X116">
        <f>'industrie (VA)'!X69</f>
        <v>114.35122213157848</v>
      </c>
      <c r="Y116">
        <f>'industrie (VA)'!Y69</f>
        <v>113.06967632156189</v>
      </c>
      <c r="Z116">
        <f>'industrie (VA)'!Z69</f>
        <v>112.80544981910755</v>
      </c>
      <c r="AA116">
        <f>'industrie (VA)'!AA69</f>
        <v>113.71951312219331</v>
      </c>
      <c r="AB116">
        <f>'industrie (VA)'!AB69</f>
        <v>114.70464425840427</v>
      </c>
      <c r="AC116">
        <f>'industrie (VA)'!AC69</f>
        <v>113.02533256590789</v>
      </c>
      <c r="AD116">
        <f>'industrie (VA)'!AD69</f>
        <v>111.1336324784357</v>
      </c>
      <c r="AE116">
        <f>'industrie (VA)'!AE69</f>
        <v>117.42050538162975</v>
      </c>
    </row>
    <row r="117" spans="1:31" x14ac:dyDescent="0.25">
      <c r="B117" t="s">
        <v>65</v>
      </c>
      <c r="C117">
        <f>'industrie (VA)'!C70</f>
        <v>100</v>
      </c>
      <c r="D117">
        <f>'industrie (VA)'!D70</f>
        <v>98.07545919542774</v>
      </c>
      <c r="E117">
        <f>'industrie (VA)'!E70</f>
        <v>97.739078442096172</v>
      </c>
      <c r="F117">
        <f>'industrie (VA)'!F70</f>
        <v>97.206019346034068</v>
      </c>
      <c r="G117">
        <f>'industrie (VA)'!G70</f>
        <v>95.797898182413761</v>
      </c>
      <c r="H117">
        <f>'industrie (VA)'!H70</f>
        <v>97.199630505158424</v>
      </c>
      <c r="I117">
        <f>'industrie (VA)'!I70</f>
        <v>96.699865221557133</v>
      </c>
      <c r="J117">
        <f>'industrie (VA)'!J70</f>
        <v>98.109731472531081</v>
      </c>
      <c r="K117">
        <f>'industrie (VA)'!K70</f>
        <v>97.584114379690575</v>
      </c>
      <c r="L117">
        <f>'industrie (VA)'!L70</f>
        <v>97.347980176277076</v>
      </c>
      <c r="M117">
        <f>'industrie (VA)'!M70</f>
        <v>97.712064472131587</v>
      </c>
      <c r="N117">
        <f>'industrie (VA)'!N70</f>
        <v>99.275572345661701</v>
      </c>
      <c r="O117">
        <f>'industrie (VA)'!O70</f>
        <v>98.931156598562694</v>
      </c>
      <c r="P117">
        <f>'industrie (VA)'!P70</f>
        <v>97.344110063078205</v>
      </c>
      <c r="Q117">
        <f>'industrie (VA)'!Q70</f>
        <v>95.712416707507941</v>
      </c>
      <c r="R117">
        <f>'industrie (VA)'!R70</f>
        <v>98.164264865341181</v>
      </c>
      <c r="S117">
        <f>'industrie (VA)'!S70</f>
        <v>100.3421479818234</v>
      </c>
      <c r="T117">
        <f>'industrie (VA)'!T70</f>
        <v>101.86441599089778</v>
      </c>
      <c r="U117">
        <f>'industrie (VA)'!U70</f>
        <v>101.8916121532352</v>
      </c>
      <c r="V117">
        <f>'industrie (VA)'!V70</f>
        <v>102.25068189780062</v>
      </c>
      <c r="W117">
        <f>'industrie (VA)'!W70</f>
        <v>103.32526775614245</v>
      </c>
      <c r="X117">
        <f>'industrie (VA)'!X70</f>
        <v>105.94467083284147</v>
      </c>
      <c r="Y117">
        <f>'industrie (VA)'!Y70</f>
        <v>108.66680578823416</v>
      </c>
      <c r="Z117">
        <f>'industrie (VA)'!Z70</f>
        <v>110.31429510393104</v>
      </c>
      <c r="AA117">
        <f>'industrie (VA)'!AA70</f>
        <v>112.3140568278837</v>
      </c>
      <c r="AB117">
        <f>'industrie (VA)'!AB70</f>
        <v>112.84151943600223</v>
      </c>
      <c r="AC117">
        <f>'industrie (VA)'!AC70</f>
        <v>116.03640562874197</v>
      </c>
      <c r="AD117">
        <f>'industrie (VA)'!AD70</f>
        <v>130.20996640171703</v>
      </c>
      <c r="AE117">
        <f>'industrie (VA)'!AE70</f>
        <v>129.55747315901777</v>
      </c>
    </row>
    <row r="118" spans="1:31" x14ac:dyDescent="0.25">
      <c r="B118" t="s">
        <v>67</v>
      </c>
      <c r="C118">
        <f>'industrie (VA)'!C71</f>
        <v>100</v>
      </c>
      <c r="D118">
        <f>'industrie (VA)'!D71</f>
        <v>104.8983588670046</v>
      </c>
      <c r="E118">
        <f>'industrie (VA)'!E71</f>
        <v>104.64213327119285</v>
      </c>
      <c r="F118">
        <f>'industrie (VA)'!F71</f>
        <v>105.49794845936057</v>
      </c>
      <c r="G118">
        <f>'industrie (VA)'!G71</f>
        <v>106.93966109864667</v>
      </c>
      <c r="H118">
        <f>'industrie (VA)'!H71</f>
        <v>109.40625104176763</v>
      </c>
      <c r="I118">
        <f>'industrie (VA)'!I71</f>
        <v>110.4651660102212</v>
      </c>
      <c r="J118">
        <f>'industrie (VA)'!J71</f>
        <v>115.56746430614517</v>
      </c>
      <c r="K118">
        <f>'industrie (VA)'!K71</f>
        <v>115.227894513717</v>
      </c>
      <c r="L118">
        <f>'industrie (VA)'!L71</f>
        <v>114.37194301481331</v>
      </c>
      <c r="M118">
        <f>'industrie (VA)'!M71</f>
        <v>115.69698158476695</v>
      </c>
      <c r="N118">
        <f>'industrie (VA)'!N71</f>
        <v>116.77559423023791</v>
      </c>
      <c r="O118">
        <f>'industrie (VA)'!O71</f>
        <v>118.13947124831984</v>
      </c>
      <c r="P118">
        <f>'industrie (VA)'!P71</f>
        <v>120.91229116644658</v>
      </c>
      <c r="Q118">
        <f>'industrie (VA)'!Q71</f>
        <v>123.96774045990922</v>
      </c>
      <c r="R118">
        <f>'industrie (VA)'!R71</f>
        <v>123.44171011301091</v>
      </c>
      <c r="S118">
        <f>'industrie (VA)'!S71</f>
        <v>119.49465348173871</v>
      </c>
      <c r="T118">
        <f>'industrie (VA)'!T71</f>
        <v>122.06419708413799</v>
      </c>
      <c r="U118">
        <f>'industrie (VA)'!U71</f>
        <v>124.55388814598351</v>
      </c>
      <c r="V118">
        <f>'industrie (VA)'!V71</f>
        <v>127.04699659487595</v>
      </c>
      <c r="W118">
        <f>'industrie (VA)'!W71</f>
        <v>137.18515890052208</v>
      </c>
      <c r="X118">
        <f>'industrie (VA)'!X71</f>
        <v>140.35468698554021</v>
      </c>
      <c r="Y118">
        <f>'industrie (VA)'!Y71</f>
        <v>134.43398208766175</v>
      </c>
      <c r="Z118">
        <f>'industrie (VA)'!Z71</f>
        <v>135.16069729863685</v>
      </c>
      <c r="AA118">
        <f>'industrie (VA)'!AA71</f>
        <v>135.10651681559489</v>
      </c>
      <c r="AB118">
        <f>'industrie (VA)'!AB71</f>
        <v>140.56402449247591</v>
      </c>
      <c r="AC118">
        <f>'industrie (VA)'!AC71</f>
        <v>132.94910468130462</v>
      </c>
      <c r="AD118">
        <f>'industrie (VA)'!AD71</f>
        <v>136.14278307967146</v>
      </c>
      <c r="AE118">
        <f>'industrie (VA)'!AE71</f>
        <v>149.97851318534197</v>
      </c>
    </row>
    <row r="119" spans="1:31" x14ac:dyDescent="0.25">
      <c r="B119" t="s">
        <v>71</v>
      </c>
      <c r="C119">
        <f>'industrie (VA)'!C72</f>
        <v>100</v>
      </c>
      <c r="D119">
        <f>'industrie (VA)'!D72</f>
        <v>96.222235956208806</v>
      </c>
      <c r="E119">
        <f>'industrie (VA)'!E72</f>
        <v>96.14987256632574</v>
      </c>
      <c r="F119">
        <f>'industrie (VA)'!F72</f>
        <v>100.04432442876764</v>
      </c>
      <c r="G119">
        <f>'industrie (VA)'!G72</f>
        <v>95.971092951516127</v>
      </c>
      <c r="H119">
        <f>'industrie (VA)'!H72</f>
        <v>95.578929960461693</v>
      </c>
      <c r="I119">
        <f>'industrie (VA)'!I72</f>
        <v>95.556099751018408</v>
      </c>
      <c r="J119">
        <f>'industrie (VA)'!J72</f>
        <v>91.996289369770707</v>
      </c>
      <c r="K119">
        <f>'industrie (VA)'!K72</f>
        <v>87.71195861731961</v>
      </c>
      <c r="L119">
        <f>'industrie (VA)'!L72</f>
        <v>85.868352776238993</v>
      </c>
      <c r="M119">
        <f>'industrie (VA)'!M72</f>
        <v>84.495964800838223</v>
      </c>
      <c r="N119">
        <f>'industrie (VA)'!N72</f>
        <v>81.844095517867402</v>
      </c>
      <c r="O119">
        <f>'industrie (VA)'!O72</f>
        <v>81.618232742539121</v>
      </c>
      <c r="P119">
        <f>'industrie (VA)'!P72</f>
        <v>81.755639021997396</v>
      </c>
      <c r="Q119">
        <f>'industrie (VA)'!Q72</f>
        <v>79.868274795341932</v>
      </c>
      <c r="R119">
        <f>'industrie (VA)'!R72</f>
        <v>78.248608620076013</v>
      </c>
      <c r="S119">
        <f>'industrie (VA)'!S72</f>
        <v>78.882516450339025</v>
      </c>
      <c r="T119">
        <f>'industrie (VA)'!T72</f>
        <v>80.544120666573576</v>
      </c>
      <c r="U119">
        <f>'industrie (VA)'!U72</f>
        <v>81.426047735388082</v>
      </c>
      <c r="V119">
        <f>'industrie (VA)'!V72</f>
        <v>82.900441912608017</v>
      </c>
      <c r="W119">
        <f>'industrie (VA)'!W72</f>
        <v>85.705157462345952</v>
      </c>
      <c r="X119">
        <f>'industrie (VA)'!X72</f>
        <v>83.382922240729442</v>
      </c>
      <c r="Y119">
        <f>'industrie (VA)'!Y72</f>
        <v>84.280438212737081</v>
      </c>
      <c r="Z119">
        <f>'industrie (VA)'!Z72</f>
        <v>87.231110590848516</v>
      </c>
      <c r="AA119">
        <f>'industrie (VA)'!AA72</f>
        <v>85.800515819673123</v>
      </c>
      <c r="AB119">
        <f>'industrie (VA)'!AB72</f>
        <v>86.341444945119989</v>
      </c>
      <c r="AC119">
        <f>'industrie (VA)'!AC72</f>
        <v>94.159386391721597</v>
      </c>
      <c r="AD119">
        <f>'industrie (VA)'!AD72</f>
        <v>113.50654619065591</v>
      </c>
      <c r="AE119">
        <f>'industrie (VA)'!AE72</f>
        <v>110.39789272162263</v>
      </c>
    </row>
    <row r="120" spans="1:31" x14ac:dyDescent="0.25">
      <c r="B120" t="s">
        <v>68</v>
      </c>
      <c r="C120">
        <f>'industrie (VA)'!C73</f>
        <v>100</v>
      </c>
      <c r="D120">
        <f>'industrie (VA)'!D73</f>
        <v>98.620459814040629</v>
      </c>
      <c r="E120">
        <f>'industrie (VA)'!E73</f>
        <v>98.976367983363048</v>
      </c>
      <c r="F120">
        <f>'industrie (VA)'!F73</f>
        <v>98.173662173842672</v>
      </c>
      <c r="G120">
        <f>'industrie (VA)'!G73</f>
        <v>96.564054276913183</v>
      </c>
      <c r="H120">
        <f>'industrie (VA)'!H73</f>
        <v>97.416259523127835</v>
      </c>
      <c r="I120">
        <f>'industrie (VA)'!I73</f>
        <v>96.926113075863981</v>
      </c>
      <c r="J120">
        <f>'industrie (VA)'!J73</f>
        <v>97.026558332748522</v>
      </c>
      <c r="K120">
        <f>'industrie (VA)'!K73</f>
        <v>94.059409856863681</v>
      </c>
      <c r="L120">
        <f>'industrie (VA)'!L73</f>
        <v>92.826681773866028</v>
      </c>
      <c r="M120">
        <f>'industrie (VA)'!M73</f>
        <v>91.608179207147842</v>
      </c>
      <c r="N120">
        <f>'industrie (VA)'!N73</f>
        <v>89.578427987570166</v>
      </c>
      <c r="O120">
        <f>'industrie (VA)'!O73</f>
        <v>91.480277296389531</v>
      </c>
      <c r="P120">
        <f>'industrie (VA)'!P73</f>
        <v>92.59139648744214</v>
      </c>
      <c r="Q120">
        <f>'industrie (VA)'!Q73</f>
        <v>91.677112063250362</v>
      </c>
      <c r="R120">
        <f>'industrie (VA)'!R73</f>
        <v>90.285588687776183</v>
      </c>
      <c r="S120">
        <f>'industrie (VA)'!S73</f>
        <v>90.15046134502694</v>
      </c>
      <c r="T120">
        <f>'industrie (VA)'!T73</f>
        <v>91.41098670776492</v>
      </c>
      <c r="U120">
        <f>'industrie (VA)'!U73</f>
        <v>92.638016136016404</v>
      </c>
      <c r="V120">
        <f>'industrie (VA)'!V73</f>
        <v>92.132283874792918</v>
      </c>
      <c r="W120">
        <f>'industrie (VA)'!W73</f>
        <v>95.112708594599297</v>
      </c>
      <c r="X120">
        <f>'industrie (VA)'!X73</f>
        <v>94.549106286857452</v>
      </c>
      <c r="Y120">
        <f>'industrie (VA)'!Y73</f>
        <v>93.703831373407667</v>
      </c>
      <c r="Z120">
        <f>'industrie (VA)'!Z73</f>
        <v>93.377336347662165</v>
      </c>
      <c r="AA120">
        <f>'industrie (VA)'!AA73</f>
        <v>94.837708699540272</v>
      </c>
      <c r="AB120">
        <f>'industrie (VA)'!AB73</f>
        <v>92.572310912552339</v>
      </c>
      <c r="AC120">
        <f>'industrie (VA)'!AC73</f>
        <v>90.698877434621409</v>
      </c>
      <c r="AD120">
        <f>'industrie (VA)'!AD73</f>
        <v>102.08612325859991</v>
      </c>
      <c r="AE120">
        <f>'industrie (VA)'!AE73</f>
        <v>108.30049022259065</v>
      </c>
    </row>
    <row r="121" spans="1:31" x14ac:dyDescent="0.25">
      <c r="B121" t="s">
        <v>69</v>
      </c>
      <c r="C121">
        <f>'industrie (VA)'!C74</f>
        <v>100</v>
      </c>
      <c r="D121">
        <f>'industrie (VA)'!D74</f>
        <v>101.83425051234103</v>
      </c>
      <c r="E121">
        <f>'industrie (VA)'!E74</f>
        <v>100.68741604542164</v>
      </c>
      <c r="F121">
        <f>'industrie (VA)'!F74</f>
        <v>103.30700394355935</v>
      </c>
      <c r="G121">
        <f>'industrie (VA)'!G74</f>
        <v>103.13912651535902</v>
      </c>
      <c r="H121">
        <f>'industrie (VA)'!H74</f>
        <v>101.47140623485153</v>
      </c>
      <c r="I121">
        <f>'industrie (VA)'!I74</f>
        <v>102.07843357072953</v>
      </c>
      <c r="J121">
        <f>'industrie (VA)'!J74</f>
        <v>103.20708642681801</v>
      </c>
      <c r="K121">
        <f>'industrie (VA)'!K74</f>
        <v>103.25920116534941</v>
      </c>
      <c r="L121">
        <f>'industrie (VA)'!L74</f>
        <v>102.91861502922652</v>
      </c>
      <c r="M121">
        <f>'industrie (VA)'!M74</f>
        <v>102.60991280771023</v>
      </c>
      <c r="N121">
        <f>'industrie (VA)'!N74</f>
        <v>101.33799459803699</v>
      </c>
      <c r="O121">
        <f>'industrie (VA)'!O74</f>
        <v>102.55124570676188</v>
      </c>
      <c r="P121">
        <f>'industrie (VA)'!P74</f>
        <v>102.63524226638609</v>
      </c>
      <c r="Q121">
        <f>'industrie (VA)'!Q74</f>
        <v>108.31786960610508</v>
      </c>
      <c r="R121">
        <f>'industrie (VA)'!R74</f>
        <v>106.42725826796462</v>
      </c>
      <c r="S121">
        <f>'industrie (VA)'!S74</f>
        <v>106.20030944565126</v>
      </c>
      <c r="T121">
        <f>'industrie (VA)'!T74</f>
        <v>109.71326186128364</v>
      </c>
      <c r="U121">
        <f>'industrie (VA)'!U74</f>
        <v>110.80707425468195</v>
      </c>
      <c r="V121">
        <f>'industrie (VA)'!V74</f>
        <v>111.25893540737862</v>
      </c>
      <c r="W121">
        <f>'industrie (VA)'!W74</f>
        <v>114.08067504676484</v>
      </c>
      <c r="X121">
        <f>'industrie (VA)'!X74</f>
        <v>115.21410383889598</v>
      </c>
      <c r="Y121">
        <f>'industrie (VA)'!Y74</f>
        <v>114.48683402315199</v>
      </c>
      <c r="Z121">
        <f>'industrie (VA)'!Z74</f>
        <v>114.75522498996058</v>
      </c>
      <c r="AA121">
        <f>'industrie (VA)'!AA74</f>
        <v>116.91213106659495</v>
      </c>
      <c r="AB121">
        <f>'industrie (VA)'!AB74</f>
        <v>119.29055478899272</v>
      </c>
      <c r="AC121">
        <f>'industrie (VA)'!AC74</f>
        <v>117.33237567582458</v>
      </c>
      <c r="AD121">
        <f>'industrie (VA)'!AD74</f>
        <v>122.59256106467106</v>
      </c>
      <c r="AE121">
        <f>'industrie (VA)'!AE74</f>
        <v>130.44058687383546</v>
      </c>
    </row>
    <row r="122" spans="1:31" x14ac:dyDescent="0.25">
      <c r="B122" t="s">
        <v>72</v>
      </c>
      <c r="C122">
        <f>'industrie (VA)'!C76</f>
        <v>100</v>
      </c>
      <c r="D122">
        <f>'industrie (VA)'!D76</f>
        <v>98.16935342982967</v>
      </c>
      <c r="E122">
        <f>'industrie (VA)'!E76</f>
        <v>99.306267095804614</v>
      </c>
      <c r="F122">
        <f>'industrie (VA)'!F76</f>
        <v>100.90278880078172</v>
      </c>
      <c r="G122">
        <f>'industrie (VA)'!G76</f>
        <v>98.775200564464214</v>
      </c>
      <c r="H122">
        <f>'industrie (VA)'!H76</f>
        <v>98.588241796132962</v>
      </c>
      <c r="I122">
        <f>'industrie (VA)'!I76</f>
        <v>101.01835228443555</v>
      </c>
      <c r="J122">
        <f>'industrie (VA)'!J76</f>
        <v>100.7072620723638</v>
      </c>
      <c r="K122">
        <f>'industrie (VA)'!K76</f>
        <v>100.7499696022649</v>
      </c>
      <c r="L122">
        <f>'industrie (VA)'!L76</f>
        <v>100.75325456684075</v>
      </c>
      <c r="M122">
        <f>'industrie (VA)'!M76</f>
        <v>101.77389781056148</v>
      </c>
      <c r="N122">
        <f>'industrie (VA)'!N76</f>
        <v>102.09072474603202</v>
      </c>
      <c r="O122">
        <f>'industrie (VA)'!O76</f>
        <v>103.07444326539536</v>
      </c>
      <c r="P122">
        <f>'industrie (VA)'!P76</f>
        <v>103.40665724409997</v>
      </c>
      <c r="Q122">
        <f>'industrie (VA)'!Q76</f>
        <v>102.05670001731704</v>
      </c>
      <c r="R122">
        <f>'industrie (VA)'!R76</f>
        <v>99.065975632613842</v>
      </c>
      <c r="S122">
        <f>'industrie (VA)'!S76</f>
        <v>99.444148312750045</v>
      </c>
      <c r="T122">
        <f>'industrie (VA)'!T76</f>
        <v>99.857311438682004</v>
      </c>
      <c r="U122">
        <f>'industrie (VA)'!U76</f>
        <v>97.267154700652995</v>
      </c>
      <c r="V122">
        <f>'industrie (VA)'!V76</f>
        <v>97.271606200358974</v>
      </c>
      <c r="W122">
        <f>'industrie (VA)'!W76</f>
        <v>104.00672910301391</v>
      </c>
      <c r="X122">
        <f>'industrie (VA)'!X76</f>
        <v>105.40519433660093</v>
      </c>
      <c r="Y122">
        <f>'industrie (VA)'!Y76</f>
        <v>105.53575565470295</v>
      </c>
      <c r="Z122">
        <f>'industrie (VA)'!Z76</f>
        <v>106.63104876355072</v>
      </c>
      <c r="AA122">
        <f>'industrie (VA)'!AA76</f>
        <v>108.63878362468184</v>
      </c>
      <c r="AB122">
        <f>'industrie (VA)'!AB76</f>
        <v>109.553886820825</v>
      </c>
      <c r="AC122">
        <f>'industrie (VA)'!AC76</f>
        <v>110.2772921329686</v>
      </c>
      <c r="AD122">
        <f>'industrie (VA)'!AD76</f>
        <v>112.74519673694843</v>
      </c>
      <c r="AE122">
        <f>'industrie (VA)'!AE76</f>
        <v>128.05818558503867</v>
      </c>
    </row>
    <row r="123" spans="1:31" x14ac:dyDescent="0.25">
      <c r="B123" t="s">
        <v>74</v>
      </c>
      <c r="C123">
        <f>'industrie (VA)'!C78</f>
        <v>100</v>
      </c>
      <c r="D123">
        <f>'industrie (VA)'!D78</f>
        <v>96.667393745194445</v>
      </c>
      <c r="E123">
        <f>'industrie (VA)'!E78</f>
        <v>94.821513519863672</v>
      </c>
      <c r="F123">
        <f>'industrie (VA)'!F78</f>
        <v>92.964289718719172</v>
      </c>
      <c r="G123">
        <f>'industrie (VA)'!G78</f>
        <v>89.750312876412011</v>
      </c>
      <c r="H123">
        <f>'industrie (VA)'!H78</f>
        <v>89.433117304625654</v>
      </c>
      <c r="I123">
        <f>'industrie (VA)'!I78</f>
        <v>89.448592629686829</v>
      </c>
      <c r="J123">
        <f>'industrie (VA)'!J78</f>
        <v>86.264631187759932</v>
      </c>
      <c r="K123">
        <f>'industrie (VA)'!K78</f>
        <v>83.986299827866972</v>
      </c>
      <c r="L123">
        <f>'industrie (VA)'!L78</f>
        <v>79.99130898294122</v>
      </c>
      <c r="M123">
        <f>'industrie (VA)'!M78</f>
        <v>79.439641788852597</v>
      </c>
      <c r="N123">
        <f>'industrie (VA)'!N78</f>
        <v>78.607254911349159</v>
      </c>
      <c r="O123">
        <f>'industrie (VA)'!O78</f>
        <v>80.581423081455426</v>
      </c>
      <c r="P123">
        <f>'industrie (VA)'!P78</f>
        <v>79.426637677483527</v>
      </c>
      <c r="Q123">
        <f>'industrie (VA)'!Q78</f>
        <v>88.222604655968922</v>
      </c>
      <c r="R123">
        <f>'industrie (VA)'!R78</f>
        <v>83.181277361251006</v>
      </c>
      <c r="S123">
        <f>'industrie (VA)'!S78</f>
        <v>81.282938826522027</v>
      </c>
      <c r="T123">
        <f>'industrie (VA)'!T78</f>
        <v>83.841217618744608</v>
      </c>
      <c r="U123">
        <f>'industrie (VA)'!U78</f>
        <v>84.820033611890025</v>
      </c>
      <c r="V123">
        <f>'industrie (VA)'!V78</f>
        <v>88.018581997413619</v>
      </c>
      <c r="W123">
        <f>'industrie (VA)'!W78</f>
        <v>92.832166179782391</v>
      </c>
      <c r="X123">
        <f>'industrie (VA)'!X78</f>
        <v>92.894869119030574</v>
      </c>
      <c r="Y123">
        <f>'industrie (VA)'!Y78</f>
        <v>92.830983634504619</v>
      </c>
      <c r="Z123">
        <f>'industrie (VA)'!Z78</f>
        <v>94.527355416438496</v>
      </c>
      <c r="AA123">
        <f>'industrie (VA)'!AA78</f>
        <v>98.660681920121959</v>
      </c>
      <c r="AB123">
        <f>'industrie (VA)'!AB78</f>
        <v>100.99385053304331</v>
      </c>
      <c r="AC123">
        <f>'industrie (VA)'!AC78</f>
        <v>98.305996723924551</v>
      </c>
      <c r="AD123">
        <f>'industrie (VA)'!AD78</f>
        <v>104.8420480234341</v>
      </c>
      <c r="AE123">
        <f>'industrie (VA)'!AE78</f>
        <v>118.76529136705467</v>
      </c>
    </row>
    <row r="125" spans="1:31" x14ac:dyDescent="0.25">
      <c r="A125" t="s">
        <v>80</v>
      </c>
    </row>
    <row r="126" spans="1:31" x14ac:dyDescent="0.25">
      <c r="C126" t="s">
        <v>5</v>
      </c>
      <c r="D126" t="s">
        <v>6</v>
      </c>
      <c r="E126" t="s">
        <v>7</v>
      </c>
      <c r="F126" t="s">
        <v>8</v>
      </c>
      <c r="G126" t="s">
        <v>9</v>
      </c>
      <c r="H126" t="s">
        <v>10</v>
      </c>
      <c r="I126" t="s">
        <v>11</v>
      </c>
      <c r="J126" t="s">
        <v>12</v>
      </c>
      <c r="K126" t="s">
        <v>13</v>
      </c>
      <c r="L126" t="s">
        <v>14</v>
      </c>
      <c r="M126" t="s">
        <v>15</v>
      </c>
      <c r="N126" t="s">
        <v>16</v>
      </c>
      <c r="O126" t="s">
        <v>17</v>
      </c>
      <c r="P126" t="s">
        <v>18</v>
      </c>
      <c r="Q126" t="s">
        <v>19</v>
      </c>
      <c r="R126" t="s">
        <v>20</v>
      </c>
      <c r="S126" t="s">
        <v>21</v>
      </c>
      <c r="T126" t="s">
        <v>22</v>
      </c>
      <c r="U126" t="s">
        <v>23</v>
      </c>
      <c r="V126" t="s">
        <v>24</v>
      </c>
      <c r="W126" t="s">
        <v>25</v>
      </c>
      <c r="X126" t="s">
        <v>26</v>
      </c>
      <c r="Y126" t="s">
        <v>27</v>
      </c>
      <c r="Z126" t="s">
        <v>28</v>
      </c>
      <c r="AA126" t="s">
        <v>29</v>
      </c>
      <c r="AB126" t="s">
        <v>30</v>
      </c>
      <c r="AC126" t="s">
        <v>31</v>
      </c>
      <c r="AD126" t="s">
        <v>32</v>
      </c>
      <c r="AE126" t="s">
        <v>33</v>
      </c>
    </row>
    <row r="127" spans="1:31" x14ac:dyDescent="0.25">
      <c r="B127" t="s">
        <v>66</v>
      </c>
      <c r="C127">
        <f>C69*100/C116</f>
        <v>100</v>
      </c>
      <c r="D127">
        <f t="shared" ref="D127:AE134" si="8">D69*100/D116</f>
        <v>99.316239913491515</v>
      </c>
      <c r="E127">
        <f t="shared" si="8"/>
        <v>98.414450868671082</v>
      </c>
      <c r="F127">
        <f t="shared" si="8"/>
        <v>98.614663079552827</v>
      </c>
      <c r="G127">
        <f t="shared" si="8"/>
        <v>98.231656269725178</v>
      </c>
      <c r="H127">
        <f t="shared" si="8"/>
        <v>100.33285329721845</v>
      </c>
      <c r="I127">
        <f t="shared" si="8"/>
        <v>100.68554077805956</v>
      </c>
      <c r="J127">
        <f t="shared" si="8"/>
        <v>99.302704797516114</v>
      </c>
      <c r="K127">
        <f t="shared" si="8"/>
        <v>99.937578298182871</v>
      </c>
      <c r="L127">
        <f t="shared" si="8"/>
        <v>101.13991844747517</v>
      </c>
      <c r="M127">
        <f t="shared" si="8"/>
        <v>102.86056911708967</v>
      </c>
      <c r="N127">
        <f t="shared" si="8"/>
        <v>104.99654347012067</v>
      </c>
      <c r="O127">
        <f t="shared" si="8"/>
        <v>107.29379710635452</v>
      </c>
      <c r="P127">
        <f t="shared" si="8"/>
        <v>112.35530462365824</v>
      </c>
      <c r="Q127">
        <f t="shared" si="8"/>
        <v>102.03239332657067</v>
      </c>
      <c r="R127">
        <f t="shared" si="8"/>
        <v>109.4531818834877</v>
      </c>
      <c r="S127">
        <f t="shared" si="8"/>
        <v>115.58606388290499</v>
      </c>
      <c r="T127">
        <f t="shared" si="8"/>
        <v>115.66414266355174</v>
      </c>
      <c r="U127">
        <f t="shared" si="8"/>
        <v>115.21490259679412</v>
      </c>
      <c r="V127">
        <f t="shared" si="8"/>
        <v>113.54593448185626</v>
      </c>
      <c r="W127">
        <f t="shared" si="8"/>
        <v>108.98494522200492</v>
      </c>
      <c r="X127">
        <f t="shared" si="8"/>
        <v>106.49703158184296</v>
      </c>
      <c r="Y127">
        <f t="shared" si="8"/>
        <v>109.96579518286603</v>
      </c>
      <c r="Z127">
        <f t="shared" si="8"/>
        <v>112.24797724320801</v>
      </c>
      <c r="AA127">
        <f t="shared" si="8"/>
        <v>111.49279474414531</v>
      </c>
      <c r="AB127">
        <f t="shared" si="8"/>
        <v>109.48607562521366</v>
      </c>
      <c r="AC127">
        <f t="shared" si="8"/>
        <v>118.0931776803565</v>
      </c>
      <c r="AD127">
        <f t="shared" si="8"/>
        <v>132.56176815463496</v>
      </c>
      <c r="AE127">
        <f t="shared" si="8"/>
        <v>127.96767967014573</v>
      </c>
    </row>
    <row r="128" spans="1:31" x14ac:dyDescent="0.25">
      <c r="B128" t="s">
        <v>65</v>
      </c>
      <c r="C128">
        <f t="shared" ref="C128:R134" si="9">C70*100/C117</f>
        <v>100</v>
      </c>
      <c r="D128">
        <f t="shared" si="9"/>
        <v>101.63169056517779</v>
      </c>
      <c r="E128">
        <f t="shared" si="9"/>
        <v>103.66367237540636</v>
      </c>
      <c r="F128">
        <f t="shared" si="9"/>
        <v>103.36858233363397</v>
      </c>
      <c r="G128">
        <f t="shared" si="9"/>
        <v>104.8933316579033</v>
      </c>
      <c r="H128">
        <f t="shared" si="9"/>
        <v>110.12587809087557</v>
      </c>
      <c r="I128">
        <f t="shared" si="9"/>
        <v>109.92347600757384</v>
      </c>
      <c r="J128">
        <f t="shared" si="9"/>
        <v>109.1573407357597</v>
      </c>
      <c r="K128">
        <f t="shared" si="9"/>
        <v>108.24597901775334</v>
      </c>
      <c r="L128">
        <f t="shared" si="9"/>
        <v>113.13997213196035</v>
      </c>
      <c r="M128">
        <f t="shared" si="9"/>
        <v>117.69870515709158</v>
      </c>
      <c r="N128">
        <f t="shared" si="9"/>
        <v>121.58800495018035</v>
      </c>
      <c r="O128">
        <f t="shared" si="9"/>
        <v>125.66173656508629</v>
      </c>
      <c r="P128">
        <f t="shared" si="9"/>
        <v>134.83019151360148</v>
      </c>
      <c r="Q128">
        <f t="shared" si="9"/>
        <v>128.62341543464734</v>
      </c>
      <c r="R128">
        <f t="shared" si="9"/>
        <v>132.5881700116021</v>
      </c>
      <c r="S128">
        <f t="shared" si="8"/>
        <v>138.6027284246895</v>
      </c>
      <c r="T128">
        <f t="shared" si="8"/>
        <v>140.72225571731587</v>
      </c>
      <c r="U128">
        <f t="shared" si="8"/>
        <v>140.02711684719532</v>
      </c>
      <c r="V128">
        <f t="shared" si="8"/>
        <v>137.26603149381998</v>
      </c>
      <c r="W128">
        <f t="shared" si="8"/>
        <v>130.97649412480592</v>
      </c>
      <c r="X128">
        <f t="shared" si="8"/>
        <v>126.71807053496558</v>
      </c>
      <c r="Y128">
        <f t="shared" si="8"/>
        <v>130.00593161461865</v>
      </c>
      <c r="Z128">
        <f t="shared" si="8"/>
        <v>132.59483819651751</v>
      </c>
      <c r="AA128">
        <f t="shared" si="8"/>
        <v>130.88236143667095</v>
      </c>
      <c r="AB128">
        <f t="shared" si="8"/>
        <v>127.57880116380844</v>
      </c>
      <c r="AC128">
        <f t="shared" si="8"/>
        <v>138.3513161124153</v>
      </c>
      <c r="AD128">
        <f t="shared" si="8"/>
        <v>146.84461159022018</v>
      </c>
      <c r="AE128">
        <f t="shared" si="8"/>
        <v>147.72414178059981</v>
      </c>
    </row>
    <row r="129" spans="2:31" x14ac:dyDescent="0.25">
      <c r="B129" t="s">
        <v>67</v>
      </c>
      <c r="C129">
        <f t="shared" si="9"/>
        <v>100</v>
      </c>
      <c r="D129">
        <f t="shared" si="8"/>
        <v>97.344007903314392</v>
      </c>
      <c r="E129">
        <f t="shared" si="8"/>
        <v>98.696734824148919</v>
      </c>
      <c r="F129">
        <f t="shared" si="8"/>
        <v>96.813180479151825</v>
      </c>
      <c r="G129">
        <f t="shared" si="8"/>
        <v>95.332581317378697</v>
      </c>
      <c r="H129">
        <f t="shared" si="8"/>
        <v>97.89832754762412</v>
      </c>
      <c r="I129">
        <f t="shared" si="8"/>
        <v>98.777113493696035</v>
      </c>
      <c r="J129">
        <f t="shared" si="8"/>
        <v>95.22374722666278</v>
      </c>
      <c r="K129">
        <f t="shared" si="8"/>
        <v>95.107421788116838</v>
      </c>
      <c r="L129">
        <f t="shared" si="8"/>
        <v>97.002129027580679</v>
      </c>
      <c r="M129">
        <f t="shared" si="8"/>
        <v>98.638272117999435</v>
      </c>
      <c r="N129">
        <f t="shared" si="8"/>
        <v>100.35827043601618</v>
      </c>
      <c r="O129">
        <f t="shared" si="8"/>
        <v>102.54364724513238</v>
      </c>
      <c r="P129">
        <f t="shared" si="8"/>
        <v>104.82203260899566</v>
      </c>
      <c r="Q129">
        <f t="shared" si="8"/>
        <v>99.290715866828577</v>
      </c>
      <c r="R129">
        <f t="shared" si="8"/>
        <v>103.14706144903325</v>
      </c>
      <c r="S129">
        <f t="shared" si="8"/>
        <v>110.10177845002573</v>
      </c>
      <c r="T129">
        <f t="shared" si="8"/>
        <v>109.7295030112609</v>
      </c>
      <c r="U129">
        <f t="shared" si="8"/>
        <v>108.36177325333846</v>
      </c>
      <c r="V129">
        <f t="shared" si="8"/>
        <v>105.66368724942859</v>
      </c>
      <c r="W129">
        <f t="shared" si="8"/>
        <v>97.919399150468266</v>
      </c>
      <c r="X129">
        <f t="shared" si="8"/>
        <v>95.526050003000947</v>
      </c>
      <c r="Y129">
        <f t="shared" si="8"/>
        <v>100.57869565102209</v>
      </c>
      <c r="Z129">
        <f t="shared" si="8"/>
        <v>101.16389082597865</v>
      </c>
      <c r="AA129">
        <f t="shared" si="8"/>
        <v>101.68714760809563</v>
      </c>
      <c r="AB129">
        <f t="shared" si="8"/>
        <v>98.005102211546088</v>
      </c>
      <c r="AC129">
        <f t="shared" si="8"/>
        <v>105.33849544234545</v>
      </c>
      <c r="AD129">
        <f t="shared" si="8"/>
        <v>114.76316013096981</v>
      </c>
      <c r="AE129">
        <f t="shared" si="8"/>
        <v>107.26663259495469</v>
      </c>
    </row>
    <row r="130" spans="2:31" x14ac:dyDescent="0.25">
      <c r="B130" t="s">
        <v>71</v>
      </c>
      <c r="C130">
        <f t="shared" si="9"/>
        <v>100</v>
      </c>
      <c r="D130">
        <f t="shared" si="8"/>
        <v>103.2569913927784</v>
      </c>
      <c r="E130">
        <f t="shared" si="8"/>
        <v>104.84546797036815</v>
      </c>
      <c r="F130">
        <f t="shared" si="8"/>
        <v>99.838800843194292</v>
      </c>
      <c r="G130">
        <f t="shared" si="8"/>
        <v>101.10908694412791</v>
      </c>
      <c r="H130">
        <f t="shared" si="8"/>
        <v>107.10750131414997</v>
      </c>
      <c r="I130">
        <f t="shared" si="8"/>
        <v>105.83033433519272</v>
      </c>
      <c r="J130">
        <f t="shared" si="8"/>
        <v>106.91692904339995</v>
      </c>
      <c r="K130">
        <f t="shared" si="8"/>
        <v>110.48681140776505</v>
      </c>
      <c r="L130">
        <f t="shared" si="8"/>
        <v>113.95312130407731</v>
      </c>
      <c r="M130">
        <f t="shared" si="8"/>
        <v>118.51655691267987</v>
      </c>
      <c r="N130">
        <f t="shared" si="8"/>
        <v>126.10765463382883</v>
      </c>
      <c r="O130">
        <f t="shared" si="8"/>
        <v>129.10392517217213</v>
      </c>
      <c r="P130">
        <f t="shared" si="8"/>
        <v>132.0371139851471</v>
      </c>
      <c r="Q130">
        <f t="shared" si="8"/>
        <v>126.94915255343402</v>
      </c>
      <c r="R130">
        <f t="shared" si="8"/>
        <v>134.82882553170623</v>
      </c>
      <c r="S130">
        <f t="shared" si="8"/>
        <v>140.54545952457002</v>
      </c>
      <c r="T130">
        <f t="shared" si="8"/>
        <v>140.04043544944309</v>
      </c>
      <c r="U130">
        <f t="shared" si="8"/>
        <v>137.98040667687587</v>
      </c>
      <c r="V130">
        <f t="shared" si="8"/>
        <v>134.84782996129587</v>
      </c>
      <c r="W130">
        <f t="shared" si="8"/>
        <v>128.42017111017265</v>
      </c>
      <c r="X130">
        <f t="shared" si="8"/>
        <v>128.25120159759467</v>
      </c>
      <c r="Y130">
        <f t="shared" si="8"/>
        <v>131.04481022147041</v>
      </c>
      <c r="Z130">
        <f t="shared" si="8"/>
        <v>132.03166630694469</v>
      </c>
      <c r="AA130">
        <f t="shared" si="8"/>
        <v>133.80637575451129</v>
      </c>
      <c r="AB130">
        <f t="shared" si="8"/>
        <v>128.95061367640255</v>
      </c>
      <c r="AC130">
        <f t="shared" si="8"/>
        <v>130.60009089582618</v>
      </c>
      <c r="AD130">
        <f t="shared" si="8"/>
        <v>130.18861382487441</v>
      </c>
      <c r="AE130">
        <f t="shared" si="8"/>
        <v>130.62918853591023</v>
      </c>
    </row>
    <row r="131" spans="2:31" x14ac:dyDescent="0.25">
      <c r="B131" t="s">
        <v>68</v>
      </c>
      <c r="C131">
        <f t="shared" si="9"/>
        <v>100</v>
      </c>
      <c r="D131">
        <f t="shared" si="8"/>
        <v>101.23863426699384</v>
      </c>
      <c r="E131">
        <f t="shared" si="8"/>
        <v>101.49618508976832</v>
      </c>
      <c r="F131">
        <f t="shared" si="8"/>
        <v>100.29703666420248</v>
      </c>
      <c r="G131">
        <f t="shared" si="8"/>
        <v>101.19277168116264</v>
      </c>
      <c r="H131">
        <f t="shared" si="8"/>
        <v>104.84914079522207</v>
      </c>
      <c r="I131">
        <f t="shared" si="8"/>
        <v>106.07428885083834</v>
      </c>
      <c r="J131">
        <f t="shared" si="8"/>
        <v>105.03577986003123</v>
      </c>
      <c r="K131">
        <f t="shared" si="8"/>
        <v>107.7646088628311</v>
      </c>
      <c r="L131">
        <f t="shared" si="8"/>
        <v>110.53468441214623</v>
      </c>
      <c r="M131">
        <f t="shared" si="8"/>
        <v>114.61478467120622</v>
      </c>
      <c r="N131">
        <f t="shared" si="8"/>
        <v>120.01964023486508</v>
      </c>
      <c r="O131">
        <f t="shared" si="8"/>
        <v>120.30605360826081</v>
      </c>
      <c r="P131">
        <f t="shared" si="8"/>
        <v>123.27819401030241</v>
      </c>
      <c r="Q131">
        <f t="shared" si="8"/>
        <v>119.10269167986969</v>
      </c>
      <c r="R131">
        <f t="shared" si="8"/>
        <v>124.37149287611396</v>
      </c>
      <c r="S131">
        <f t="shared" si="8"/>
        <v>130.22408535572544</v>
      </c>
      <c r="T131">
        <f t="shared" si="8"/>
        <v>131.03406222259338</v>
      </c>
      <c r="U131">
        <f t="shared" si="8"/>
        <v>128.72739803395245</v>
      </c>
      <c r="V131">
        <f t="shared" si="8"/>
        <v>128.1766657528413</v>
      </c>
      <c r="W131">
        <f t="shared" si="8"/>
        <v>122.60939552616121</v>
      </c>
      <c r="X131">
        <f t="shared" si="8"/>
        <v>121.62020012446362</v>
      </c>
      <c r="Y131">
        <f t="shared" si="8"/>
        <v>124.91598110079866</v>
      </c>
      <c r="Z131">
        <f t="shared" si="8"/>
        <v>127.24213551816923</v>
      </c>
      <c r="AA131">
        <f t="shared" si="8"/>
        <v>126.69030539926172</v>
      </c>
      <c r="AB131">
        <f t="shared" si="8"/>
        <v>127.84700981023285</v>
      </c>
      <c r="AC131">
        <f t="shared" si="8"/>
        <v>136.36066028730897</v>
      </c>
      <c r="AD131">
        <f t="shared" si="8"/>
        <v>138.07228653548904</v>
      </c>
      <c r="AE131">
        <f t="shared" si="8"/>
        <v>133.79892880711233</v>
      </c>
    </row>
    <row r="132" spans="2:31" x14ac:dyDescent="0.25">
      <c r="B132" t="s">
        <v>69</v>
      </c>
      <c r="C132">
        <f t="shared" si="9"/>
        <v>100</v>
      </c>
      <c r="D132">
        <f t="shared" si="8"/>
        <v>98.092414526621937</v>
      </c>
      <c r="E132">
        <f t="shared" si="8"/>
        <v>99.753165939230371</v>
      </c>
      <c r="F132">
        <f t="shared" si="8"/>
        <v>97.156647938217787</v>
      </c>
      <c r="G132">
        <f t="shared" si="8"/>
        <v>96.470022719045616</v>
      </c>
      <c r="H132">
        <f t="shared" si="8"/>
        <v>100.51180036549174</v>
      </c>
      <c r="I132">
        <f t="shared" si="8"/>
        <v>100.67877858463527</v>
      </c>
      <c r="J132">
        <f t="shared" si="8"/>
        <v>99.313746990071209</v>
      </c>
      <c r="K132">
        <f t="shared" si="8"/>
        <v>99.259166248660335</v>
      </c>
      <c r="L132">
        <f t="shared" si="8"/>
        <v>100.68206654761048</v>
      </c>
      <c r="M132">
        <f t="shared" si="8"/>
        <v>103.22474688732468</v>
      </c>
      <c r="N132">
        <f t="shared" si="8"/>
        <v>106.7300453368964</v>
      </c>
      <c r="O132">
        <f t="shared" si="8"/>
        <v>107.48451019994894</v>
      </c>
      <c r="P132">
        <f t="shared" si="8"/>
        <v>109.91338068161782</v>
      </c>
      <c r="Q132">
        <f t="shared" si="8"/>
        <v>101.30025952736752</v>
      </c>
      <c r="R132">
        <f t="shared" si="8"/>
        <v>105.50827209870727</v>
      </c>
      <c r="S132">
        <f t="shared" si="8"/>
        <v>109.91005144113106</v>
      </c>
      <c r="T132">
        <f t="shared" si="8"/>
        <v>108.05521418012066</v>
      </c>
      <c r="U132">
        <f t="shared" si="8"/>
        <v>106.95994001654599</v>
      </c>
      <c r="V132">
        <f t="shared" si="8"/>
        <v>106.39625484437961</v>
      </c>
      <c r="W132">
        <f t="shared" si="8"/>
        <v>103.26219763848658</v>
      </c>
      <c r="X132">
        <f t="shared" si="8"/>
        <v>101.58913500937537</v>
      </c>
      <c r="Y132">
        <f t="shared" si="8"/>
        <v>104.54169806746779</v>
      </c>
      <c r="Z132">
        <f t="shared" si="8"/>
        <v>106.35663249212587</v>
      </c>
      <c r="AA132">
        <f t="shared" si="8"/>
        <v>105.3633617389151</v>
      </c>
      <c r="AB132">
        <f t="shared" si="8"/>
        <v>102.89965779279261</v>
      </c>
      <c r="AC132">
        <f t="shared" si="8"/>
        <v>109.84414203740134</v>
      </c>
      <c r="AD132">
        <f t="shared" si="8"/>
        <v>118.4076602254662</v>
      </c>
      <c r="AE132">
        <f t="shared" si="8"/>
        <v>114.17078298356861</v>
      </c>
    </row>
    <row r="133" spans="2:31" x14ac:dyDescent="0.25">
      <c r="B133" t="s">
        <v>72</v>
      </c>
      <c r="C133">
        <f t="shared" si="9"/>
        <v>100</v>
      </c>
      <c r="D133">
        <f t="shared" si="8"/>
        <v>102.66454116839941</v>
      </c>
      <c r="E133">
        <f t="shared" si="8"/>
        <v>103.81485710935789</v>
      </c>
      <c r="F133">
        <f t="shared" si="8"/>
        <v>100.6724765985002</v>
      </c>
      <c r="G133">
        <f t="shared" si="8"/>
        <v>103.18097772188574</v>
      </c>
      <c r="H133">
        <f t="shared" si="8"/>
        <v>111.53816215200956</v>
      </c>
      <c r="I133">
        <f t="shared" si="8"/>
        <v>110.18127655698501</v>
      </c>
      <c r="J133">
        <f t="shared" si="8"/>
        <v>109.86947363360164</v>
      </c>
      <c r="K133">
        <f t="shared" si="8"/>
        <v>110.36710672850522</v>
      </c>
      <c r="L133">
        <f t="shared" si="8"/>
        <v>113.42979198067987</v>
      </c>
      <c r="M133">
        <f t="shared" si="8"/>
        <v>117.33319586651319</v>
      </c>
      <c r="N133">
        <f t="shared" si="8"/>
        <v>121.20733387268875</v>
      </c>
      <c r="O133">
        <f t="shared" si="8"/>
        <v>124.120534683087</v>
      </c>
      <c r="P133">
        <f t="shared" si="8"/>
        <v>130.02800441276571</v>
      </c>
      <c r="Q133">
        <f t="shared" si="8"/>
        <v>121.59672718430205</v>
      </c>
      <c r="R133">
        <f t="shared" si="8"/>
        <v>132.48023953742182</v>
      </c>
      <c r="S133">
        <f t="shared" si="8"/>
        <v>141.26239354362028</v>
      </c>
      <c r="T133">
        <f t="shared" si="8"/>
        <v>144.08696669760016</v>
      </c>
      <c r="U133">
        <f t="shared" si="8"/>
        <v>145.82496843010765</v>
      </c>
      <c r="V133">
        <f t="shared" si="8"/>
        <v>143.1437275778828</v>
      </c>
      <c r="W133">
        <f t="shared" si="8"/>
        <v>130.63927433022118</v>
      </c>
      <c r="X133">
        <f t="shared" si="8"/>
        <v>125.73648827492704</v>
      </c>
      <c r="Y133">
        <f t="shared" si="8"/>
        <v>130.71858969455585</v>
      </c>
      <c r="Z133">
        <f t="shared" si="8"/>
        <v>132.52188862084142</v>
      </c>
      <c r="AA133">
        <f t="shared" si="8"/>
        <v>130.53145857670933</v>
      </c>
      <c r="AB133">
        <f t="shared" si="8"/>
        <v>125.43997270820752</v>
      </c>
      <c r="AC133">
        <f t="shared" si="8"/>
        <v>139.0033948845894</v>
      </c>
      <c r="AD133">
        <f t="shared" si="8"/>
        <v>162.49604911890663</v>
      </c>
      <c r="AE133">
        <f t="shared" si="8"/>
        <v>142.97106893935538</v>
      </c>
    </row>
    <row r="134" spans="2:31" x14ac:dyDescent="0.25">
      <c r="B134" t="s">
        <v>74</v>
      </c>
      <c r="C134">
        <f t="shared" si="9"/>
        <v>100</v>
      </c>
      <c r="D134">
        <f t="shared" si="8"/>
        <v>100.22814337930976</v>
      </c>
      <c r="E134">
        <f t="shared" si="8"/>
        <v>102.74059263914593</v>
      </c>
      <c r="F134">
        <f t="shared" si="8"/>
        <v>103.62726825255443</v>
      </c>
      <c r="G134">
        <f t="shared" si="8"/>
        <v>106.56059638878267</v>
      </c>
      <c r="H134">
        <f t="shared" si="8"/>
        <v>109.91465507082066</v>
      </c>
      <c r="I134">
        <f t="shared" si="8"/>
        <v>111.8308109779923</v>
      </c>
      <c r="J134">
        <f t="shared" si="8"/>
        <v>114.72058700788675</v>
      </c>
      <c r="K134">
        <f t="shared" si="8"/>
        <v>117.09004951320176</v>
      </c>
      <c r="L134">
        <f t="shared" si="8"/>
        <v>123.90900491369594</v>
      </c>
      <c r="M134">
        <f t="shared" si="8"/>
        <v>128.65407813601129</v>
      </c>
      <c r="N134">
        <f t="shared" si="8"/>
        <v>134.39532462449711</v>
      </c>
      <c r="O134">
        <f t="shared" si="8"/>
        <v>135.70987679372948</v>
      </c>
      <c r="P134">
        <f t="shared" si="8"/>
        <v>142.34430037231982</v>
      </c>
      <c r="Q134">
        <f t="shared" si="8"/>
        <v>128.81846870712428</v>
      </c>
      <c r="R134">
        <f t="shared" si="8"/>
        <v>138.02434338898578</v>
      </c>
      <c r="S134">
        <f t="shared" si="8"/>
        <v>142.93857812919035</v>
      </c>
      <c r="T134">
        <f t="shared" si="8"/>
        <v>139.54315406645023</v>
      </c>
      <c r="U134">
        <f t="shared" si="8"/>
        <v>135.86138955034954</v>
      </c>
      <c r="V134">
        <f t="shared" si="8"/>
        <v>133.03266888007499</v>
      </c>
      <c r="W134">
        <f t="shared" si="8"/>
        <v>127.11876273227639</v>
      </c>
      <c r="X134">
        <f t="shared" si="8"/>
        <v>125.13353755595732</v>
      </c>
      <c r="Y134">
        <f t="shared" si="8"/>
        <v>130.20267880388508</v>
      </c>
      <c r="Z134">
        <f t="shared" si="8"/>
        <v>134.77801136303083</v>
      </c>
      <c r="AA134">
        <f t="shared" si="8"/>
        <v>132.70555004942645</v>
      </c>
      <c r="AB134">
        <f t="shared" si="8"/>
        <v>126.9252278753068</v>
      </c>
      <c r="AC134">
        <f t="shared" si="8"/>
        <v>139.34230975452755</v>
      </c>
      <c r="AD134">
        <f t="shared" si="8"/>
        <v>153.33442775186859</v>
      </c>
    </row>
    <row r="136" spans="2:31" x14ac:dyDescent="0.25">
      <c r="B136" s="1"/>
      <c r="C136" s="1" t="s">
        <v>5</v>
      </c>
      <c r="D136" s="1" t="s">
        <v>6</v>
      </c>
      <c r="E136" s="1" t="s">
        <v>7</v>
      </c>
      <c r="F136" s="1" t="s">
        <v>8</v>
      </c>
      <c r="G136" s="1" t="s">
        <v>9</v>
      </c>
      <c r="H136" s="1" t="s">
        <v>10</v>
      </c>
      <c r="I136" s="1" t="s">
        <v>11</v>
      </c>
      <c r="J136" s="1" t="s">
        <v>12</v>
      </c>
      <c r="K136" s="1" t="s">
        <v>13</v>
      </c>
      <c r="L136" s="1" t="s">
        <v>14</v>
      </c>
      <c r="M136" s="1" t="s">
        <v>15</v>
      </c>
      <c r="N136" s="1" t="s">
        <v>16</v>
      </c>
      <c r="O136" s="1" t="s">
        <v>17</v>
      </c>
      <c r="P136" s="1" t="s">
        <v>18</v>
      </c>
      <c r="Q136" s="1" t="s">
        <v>19</v>
      </c>
      <c r="R136" s="1" t="s">
        <v>20</v>
      </c>
      <c r="S136" s="1" t="s">
        <v>21</v>
      </c>
      <c r="T136" s="1" t="s">
        <v>22</v>
      </c>
      <c r="U136" s="1" t="s">
        <v>23</v>
      </c>
      <c r="V136" s="1" t="s">
        <v>24</v>
      </c>
      <c r="W136" s="1" t="s">
        <v>25</v>
      </c>
      <c r="X136" s="1" t="s">
        <v>26</v>
      </c>
      <c r="Y136" s="1" t="s">
        <v>27</v>
      </c>
      <c r="Z136" s="1" t="s">
        <v>28</v>
      </c>
      <c r="AA136" s="1" t="s">
        <v>29</v>
      </c>
      <c r="AB136" s="1" t="s">
        <v>30</v>
      </c>
      <c r="AC136" s="1" t="s">
        <v>31</v>
      </c>
      <c r="AD136" s="1" t="s">
        <v>32</v>
      </c>
      <c r="AE136" s="1" t="s">
        <v>33</v>
      </c>
    </row>
    <row r="137" spans="2:31" x14ac:dyDescent="0.25">
      <c r="B137" s="1" t="s">
        <v>72</v>
      </c>
      <c r="C137" s="1">
        <v>100</v>
      </c>
      <c r="D137" s="1">
        <v>102.66454116839941</v>
      </c>
      <c r="E137" s="1">
        <v>103.81485710935789</v>
      </c>
      <c r="F137" s="1">
        <v>100.6724765985002</v>
      </c>
      <c r="G137" s="1">
        <v>103.18097772188574</v>
      </c>
      <c r="H137" s="1">
        <v>111.53816215200956</v>
      </c>
      <c r="I137" s="1">
        <v>110.18127655698501</v>
      </c>
      <c r="J137" s="1">
        <v>109.86947363360164</v>
      </c>
      <c r="K137" s="1">
        <v>110.36710672850522</v>
      </c>
      <c r="L137" s="1">
        <v>113.42979198067987</v>
      </c>
      <c r="M137" s="1">
        <v>117.33319586651319</v>
      </c>
      <c r="N137" s="1">
        <v>121.20733387268875</v>
      </c>
      <c r="O137" s="1">
        <v>124.120534683087</v>
      </c>
      <c r="P137" s="1">
        <v>130.02800441276571</v>
      </c>
      <c r="Q137" s="1">
        <v>121.59672718430205</v>
      </c>
      <c r="R137" s="1">
        <v>132.48023953742182</v>
      </c>
      <c r="S137" s="1">
        <v>141.26239354362028</v>
      </c>
      <c r="T137" s="1">
        <v>144.08696669760016</v>
      </c>
      <c r="U137" s="1">
        <v>145.82496843010765</v>
      </c>
      <c r="V137" s="1">
        <v>143.1437275778828</v>
      </c>
      <c r="W137" s="1">
        <v>130.63927433022118</v>
      </c>
      <c r="X137" s="1">
        <v>125.73648827492704</v>
      </c>
      <c r="Y137" s="1">
        <v>130.71858969455585</v>
      </c>
      <c r="Z137" s="1">
        <v>132.52188862084142</v>
      </c>
      <c r="AA137" s="1">
        <v>130.53145857670933</v>
      </c>
      <c r="AB137" s="1">
        <v>125.43997270820752</v>
      </c>
      <c r="AC137" s="1">
        <v>139.0033948845894</v>
      </c>
      <c r="AD137" s="1">
        <v>162.49604911890663</v>
      </c>
      <c r="AE137" s="1">
        <v>142.97106893935538</v>
      </c>
    </row>
    <row r="138" spans="2:31" x14ac:dyDescent="0.25">
      <c r="B138" s="1" t="s">
        <v>74</v>
      </c>
      <c r="C138" s="1">
        <v>100</v>
      </c>
      <c r="D138" s="1">
        <v>100.22814337930976</v>
      </c>
      <c r="E138" s="1">
        <v>102.74059263914593</v>
      </c>
      <c r="F138" s="1">
        <v>103.62726825255443</v>
      </c>
      <c r="G138" s="1">
        <v>106.56059638878267</v>
      </c>
      <c r="H138" s="1">
        <v>109.91465507082066</v>
      </c>
      <c r="I138" s="1">
        <v>111.8308109779923</v>
      </c>
      <c r="J138" s="1">
        <v>114.72058700788675</v>
      </c>
      <c r="K138" s="1">
        <v>117.09004951320176</v>
      </c>
      <c r="L138" s="1">
        <v>123.90900491369594</v>
      </c>
      <c r="M138" s="1">
        <v>128.65407813601129</v>
      </c>
      <c r="N138" s="1">
        <v>134.39532462449711</v>
      </c>
      <c r="O138" s="1">
        <v>135.70987679372948</v>
      </c>
      <c r="P138" s="1">
        <v>142.34430037231982</v>
      </c>
      <c r="Q138" s="1">
        <v>128.81846870712428</v>
      </c>
      <c r="R138" s="1">
        <v>138.02434338898578</v>
      </c>
      <c r="S138" s="1">
        <v>142.93857812919035</v>
      </c>
      <c r="T138" s="1">
        <v>139.54315406645023</v>
      </c>
      <c r="U138" s="1">
        <v>135.86138955034954</v>
      </c>
      <c r="V138" s="1">
        <v>133.03266888007499</v>
      </c>
      <c r="W138" s="1">
        <v>127.11876273227639</v>
      </c>
      <c r="X138" s="1">
        <v>125.13353755595732</v>
      </c>
      <c r="Y138" s="1">
        <v>130.20267880388508</v>
      </c>
      <c r="Z138" s="1">
        <v>134.77801136303083</v>
      </c>
      <c r="AA138" s="1">
        <v>132.70555004942645</v>
      </c>
      <c r="AB138" s="1">
        <v>126.9252278753068</v>
      </c>
      <c r="AC138" s="1">
        <v>139.34230975452755</v>
      </c>
      <c r="AD138" s="1">
        <v>153.33442775186859</v>
      </c>
      <c r="AE138" s="1"/>
    </row>
    <row r="139" spans="2:31" x14ac:dyDescent="0.25">
      <c r="B139" s="1" t="s">
        <v>65</v>
      </c>
      <c r="C139" s="1">
        <v>100</v>
      </c>
      <c r="D139" s="1">
        <v>101.63169056517779</v>
      </c>
      <c r="E139" s="1">
        <v>103.66367237540636</v>
      </c>
      <c r="F139" s="1">
        <v>103.36858233363397</v>
      </c>
      <c r="G139" s="1">
        <v>104.8933316579033</v>
      </c>
      <c r="H139" s="1">
        <v>110.12587809087557</v>
      </c>
      <c r="I139" s="1">
        <v>109.92347600757384</v>
      </c>
      <c r="J139" s="1">
        <v>109.1573407357597</v>
      </c>
      <c r="K139" s="1">
        <v>108.24597901775334</v>
      </c>
      <c r="L139" s="1">
        <v>113.13997213196035</v>
      </c>
      <c r="M139" s="1">
        <v>117.69870515709158</v>
      </c>
      <c r="N139" s="1">
        <v>121.58800495018035</v>
      </c>
      <c r="O139" s="1">
        <v>125.66173656508629</v>
      </c>
      <c r="P139" s="1">
        <v>134.83019151360148</v>
      </c>
      <c r="Q139" s="1">
        <v>128.62341543464734</v>
      </c>
      <c r="R139" s="1">
        <v>132.5881700116021</v>
      </c>
      <c r="S139" s="1">
        <v>138.6027284246895</v>
      </c>
      <c r="T139" s="1">
        <v>140.72225571731587</v>
      </c>
      <c r="U139" s="1">
        <v>140.02711684719532</v>
      </c>
      <c r="V139" s="1">
        <v>137.26603149381998</v>
      </c>
      <c r="W139" s="1">
        <v>130.97649412480592</v>
      </c>
      <c r="X139" s="1">
        <v>126.71807053496558</v>
      </c>
      <c r="Y139" s="1">
        <v>130.00593161461865</v>
      </c>
      <c r="Z139" s="1">
        <v>132.59483819651751</v>
      </c>
      <c r="AA139" s="1">
        <v>130.88236143667095</v>
      </c>
      <c r="AB139" s="1">
        <v>127.57880116380844</v>
      </c>
      <c r="AC139" s="1">
        <v>138.3513161124153</v>
      </c>
      <c r="AD139" s="1">
        <v>146.84461159022018</v>
      </c>
      <c r="AE139" s="1">
        <v>147.72414178059981</v>
      </c>
    </row>
    <row r="140" spans="2:31" x14ac:dyDescent="0.25">
      <c r="B140" s="1" t="s">
        <v>68</v>
      </c>
      <c r="C140" s="1">
        <v>100</v>
      </c>
      <c r="D140" s="1">
        <v>101.23863426699384</v>
      </c>
      <c r="E140" s="1">
        <v>101.49618508976832</v>
      </c>
      <c r="F140" s="1">
        <v>100.29703666420248</v>
      </c>
      <c r="G140" s="1">
        <v>101.19277168116264</v>
      </c>
      <c r="H140" s="1">
        <v>104.84914079522207</v>
      </c>
      <c r="I140" s="1">
        <v>106.07428885083834</v>
      </c>
      <c r="J140" s="1">
        <v>105.03577986003123</v>
      </c>
      <c r="K140" s="1">
        <v>107.7646088628311</v>
      </c>
      <c r="L140" s="1">
        <v>110.53468441214623</v>
      </c>
      <c r="M140" s="1">
        <v>114.61478467120622</v>
      </c>
      <c r="N140" s="1">
        <v>120.01964023486508</v>
      </c>
      <c r="O140" s="1">
        <v>120.30605360826081</v>
      </c>
      <c r="P140" s="1">
        <v>123.27819401030241</v>
      </c>
      <c r="Q140" s="1">
        <v>119.10269167986969</v>
      </c>
      <c r="R140" s="1">
        <v>124.37149287611396</v>
      </c>
      <c r="S140" s="1">
        <v>130.22408535572544</v>
      </c>
      <c r="T140" s="1">
        <v>131.03406222259338</v>
      </c>
      <c r="U140" s="1">
        <v>128.72739803395245</v>
      </c>
      <c r="V140" s="1">
        <v>128.1766657528413</v>
      </c>
      <c r="W140" s="1">
        <v>122.60939552616121</v>
      </c>
      <c r="X140" s="1">
        <v>121.62020012446362</v>
      </c>
      <c r="Y140" s="1">
        <v>124.91598110079866</v>
      </c>
      <c r="Z140" s="1">
        <v>127.24213551816923</v>
      </c>
      <c r="AA140" s="1">
        <v>126.69030539926172</v>
      </c>
      <c r="AB140" s="1">
        <v>127.84700981023285</v>
      </c>
      <c r="AC140" s="1">
        <v>136.36066028730897</v>
      </c>
      <c r="AD140" s="1">
        <v>138.07228653548904</v>
      </c>
      <c r="AE140" s="1">
        <v>133.79892880711233</v>
      </c>
    </row>
    <row r="141" spans="2:31" x14ac:dyDescent="0.25">
      <c r="B141" s="1" t="s">
        <v>66</v>
      </c>
      <c r="C141" s="1">
        <v>100</v>
      </c>
      <c r="D141" s="1">
        <v>99.316239913491515</v>
      </c>
      <c r="E141" s="1">
        <v>98.414450868671082</v>
      </c>
      <c r="F141" s="1">
        <v>98.614663079552827</v>
      </c>
      <c r="G141" s="1">
        <v>98.231656269725178</v>
      </c>
      <c r="H141" s="1">
        <v>100.33285329721845</v>
      </c>
      <c r="I141" s="1">
        <v>100.68554077805956</v>
      </c>
      <c r="J141" s="1">
        <v>99.302704797516114</v>
      </c>
      <c r="K141" s="1">
        <v>99.937578298182871</v>
      </c>
      <c r="L141" s="1">
        <v>101.13991844747517</v>
      </c>
      <c r="M141" s="1">
        <v>102.86056911708967</v>
      </c>
      <c r="N141" s="1">
        <v>104.99654347012067</v>
      </c>
      <c r="O141" s="1">
        <v>107.29379710635452</v>
      </c>
      <c r="P141" s="1">
        <v>112.35530462365824</v>
      </c>
      <c r="Q141" s="1">
        <v>102.03239332657067</v>
      </c>
      <c r="R141" s="1">
        <v>109.4531818834877</v>
      </c>
      <c r="S141" s="1">
        <v>115.58606388290499</v>
      </c>
      <c r="T141" s="1">
        <v>115.66414266355174</v>
      </c>
      <c r="U141" s="1">
        <v>115.21490259679412</v>
      </c>
      <c r="V141" s="1">
        <v>113.54593448185626</v>
      </c>
      <c r="W141" s="1">
        <v>108.98494522200492</v>
      </c>
      <c r="X141" s="1">
        <v>106.49703158184296</v>
      </c>
      <c r="Y141" s="1">
        <v>109.96579518286603</v>
      </c>
      <c r="Z141" s="1">
        <v>112.24797724320801</v>
      </c>
      <c r="AA141" s="1">
        <v>111.49279474414531</v>
      </c>
      <c r="AB141" s="1">
        <v>109.48607562521366</v>
      </c>
      <c r="AC141" s="1">
        <v>118.0931776803565</v>
      </c>
      <c r="AD141" s="1">
        <v>132.56176815463496</v>
      </c>
      <c r="AE141" s="1">
        <v>127.96767967014573</v>
      </c>
    </row>
    <row r="142" spans="2:31" x14ac:dyDescent="0.25">
      <c r="B142" s="1" t="s">
        <v>71</v>
      </c>
      <c r="C142" s="1">
        <v>100</v>
      </c>
      <c r="D142" s="1">
        <v>103.2569913927784</v>
      </c>
      <c r="E142" s="1">
        <v>104.84546797036815</v>
      </c>
      <c r="F142" s="1">
        <v>99.838800843194292</v>
      </c>
      <c r="G142" s="1">
        <v>101.10908694412791</v>
      </c>
      <c r="H142" s="1">
        <v>107.10750131414997</v>
      </c>
      <c r="I142" s="1">
        <v>105.83033433519272</v>
      </c>
      <c r="J142" s="1">
        <v>106.91692904339995</v>
      </c>
      <c r="K142" s="1">
        <v>110.48681140776505</v>
      </c>
      <c r="L142" s="1">
        <v>113.95312130407731</v>
      </c>
      <c r="M142" s="1">
        <v>118.51655691267987</v>
      </c>
      <c r="N142" s="1">
        <v>126.10765463382883</v>
      </c>
      <c r="O142" s="1">
        <v>129.10392517217213</v>
      </c>
      <c r="P142" s="1">
        <v>132.0371139851471</v>
      </c>
      <c r="Q142" s="1">
        <v>126.94915255343402</v>
      </c>
      <c r="R142" s="1">
        <v>134.82882553170623</v>
      </c>
      <c r="S142" s="1">
        <v>140.54545952457002</v>
      </c>
      <c r="T142" s="1">
        <v>140.04043544944309</v>
      </c>
      <c r="U142" s="1">
        <v>137.98040667687587</v>
      </c>
      <c r="V142" s="1">
        <v>134.84782996129587</v>
      </c>
      <c r="W142" s="1">
        <v>128.42017111017265</v>
      </c>
      <c r="X142" s="1">
        <v>128.25120159759467</v>
      </c>
      <c r="Y142" s="1">
        <v>131.04481022147041</v>
      </c>
      <c r="Z142" s="1">
        <v>132.03166630694469</v>
      </c>
      <c r="AA142" s="1">
        <v>133.80637575451129</v>
      </c>
      <c r="AB142" s="1">
        <v>128.95061367640255</v>
      </c>
      <c r="AC142" s="1">
        <v>130.60009089582618</v>
      </c>
      <c r="AD142" s="1">
        <v>130.18861382487441</v>
      </c>
      <c r="AE142" s="1">
        <v>130.62918853591023</v>
      </c>
    </row>
    <row r="143" spans="2:31" x14ac:dyDescent="0.25">
      <c r="B143" s="1" t="s">
        <v>69</v>
      </c>
      <c r="C143" s="1">
        <v>100</v>
      </c>
      <c r="D143" s="1">
        <v>98.092414526621937</v>
      </c>
      <c r="E143" s="1">
        <v>99.753165939230371</v>
      </c>
      <c r="F143" s="1">
        <v>97.156647938217787</v>
      </c>
      <c r="G143" s="1">
        <v>96.470022719045616</v>
      </c>
      <c r="H143" s="1">
        <v>100.51180036549174</v>
      </c>
      <c r="I143" s="1">
        <v>100.67877858463527</v>
      </c>
      <c r="J143" s="1">
        <v>99.313746990071209</v>
      </c>
      <c r="K143" s="1">
        <v>99.259166248660335</v>
      </c>
      <c r="L143" s="1">
        <v>100.68206654761048</v>
      </c>
      <c r="M143" s="1">
        <v>103.22474688732468</v>
      </c>
      <c r="N143" s="1">
        <v>106.7300453368964</v>
      </c>
      <c r="O143" s="1">
        <v>107.48451019994894</v>
      </c>
      <c r="P143" s="1">
        <v>109.91338068161782</v>
      </c>
      <c r="Q143" s="1">
        <v>101.30025952736752</v>
      </c>
      <c r="R143" s="1">
        <v>105.50827209870727</v>
      </c>
      <c r="S143" s="1">
        <v>109.91005144113106</v>
      </c>
      <c r="T143" s="1">
        <v>108.05521418012066</v>
      </c>
      <c r="U143" s="1">
        <v>106.95994001654599</v>
      </c>
      <c r="V143" s="1">
        <v>106.39625484437961</v>
      </c>
      <c r="W143" s="1">
        <v>103.26219763848658</v>
      </c>
      <c r="X143" s="1">
        <v>101.58913500937537</v>
      </c>
      <c r="Y143" s="1">
        <v>104.54169806746779</v>
      </c>
      <c r="Z143" s="1">
        <v>106.35663249212587</v>
      </c>
      <c r="AA143" s="1">
        <v>105.3633617389151</v>
      </c>
      <c r="AB143" s="1">
        <v>102.89965779279261</v>
      </c>
      <c r="AC143" s="1">
        <v>109.84414203740134</v>
      </c>
      <c r="AD143" s="1">
        <v>118.4076602254662</v>
      </c>
      <c r="AE143" s="1">
        <v>114.17078298356861</v>
      </c>
    </row>
    <row r="144" spans="2:31" x14ac:dyDescent="0.25">
      <c r="B144" s="1" t="s">
        <v>67</v>
      </c>
      <c r="C144" s="1">
        <v>100</v>
      </c>
      <c r="D144" s="1">
        <v>97.344007903314392</v>
      </c>
      <c r="E144" s="1">
        <v>98.696734824148919</v>
      </c>
      <c r="F144" s="1">
        <v>96.813180479151825</v>
      </c>
      <c r="G144" s="1">
        <v>95.332581317378697</v>
      </c>
      <c r="H144" s="1">
        <v>97.89832754762412</v>
      </c>
      <c r="I144" s="1">
        <v>98.777113493696035</v>
      </c>
      <c r="J144" s="1">
        <v>95.22374722666278</v>
      </c>
      <c r="K144" s="1">
        <v>95.107421788116838</v>
      </c>
      <c r="L144" s="1">
        <v>97.002129027580679</v>
      </c>
      <c r="M144" s="1">
        <v>98.638272117999435</v>
      </c>
      <c r="N144" s="1">
        <v>100.35827043601618</v>
      </c>
      <c r="O144" s="1">
        <v>102.54364724513238</v>
      </c>
      <c r="P144" s="1">
        <v>104.82203260899566</v>
      </c>
      <c r="Q144" s="1">
        <v>99.290715866828577</v>
      </c>
      <c r="R144" s="1">
        <v>103.14706144903325</v>
      </c>
      <c r="S144" s="1">
        <v>110.10177845002573</v>
      </c>
      <c r="T144" s="1">
        <v>109.7295030112609</v>
      </c>
      <c r="U144" s="1">
        <v>108.36177325333846</v>
      </c>
      <c r="V144" s="1">
        <v>105.66368724942859</v>
      </c>
      <c r="W144" s="1">
        <v>97.919399150468266</v>
      </c>
      <c r="X144" s="1">
        <v>95.526050003000947</v>
      </c>
      <c r="Y144" s="1">
        <v>100.57869565102209</v>
      </c>
      <c r="Z144" s="1">
        <v>101.16389082597865</v>
      </c>
      <c r="AA144" s="1">
        <v>101.68714760809563</v>
      </c>
      <c r="AB144" s="1">
        <v>98.005102211546088</v>
      </c>
      <c r="AC144" s="1">
        <v>105.33849544234545</v>
      </c>
      <c r="AD144" s="1">
        <v>114.76316013096981</v>
      </c>
      <c r="AE144" s="1">
        <v>107.26663259495469</v>
      </c>
    </row>
    <row r="146" spans="2:2" ht="18.75" x14ac:dyDescent="0.3">
      <c r="B146" s="5" t="s">
        <v>84</v>
      </c>
    </row>
    <row r="170" spans="2:2" x14ac:dyDescent="0.25">
      <c r="B170" s="2" t="s">
        <v>78</v>
      </c>
    </row>
  </sheetData>
  <sortState ref="B137:AE144">
    <sortCondition descending="1" ref="AD137:AD14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8"/>
  <sheetViews>
    <sheetView topLeftCell="A49" workbookViewId="0">
      <selection sqref="A1:A1048576"/>
    </sheetView>
  </sheetViews>
  <sheetFormatPr baseColWidth="10" defaultRowHeight="15" x14ac:dyDescent="0.25"/>
  <cols>
    <col min="1" max="1" width="20.7109375" customWidth="1"/>
    <col min="2" max="2" width="33.7109375" customWidth="1"/>
  </cols>
  <sheetData>
    <row r="1" spans="1:31" x14ac:dyDescent="0.25">
      <c r="A1" t="s">
        <v>0</v>
      </c>
    </row>
    <row r="2" spans="1:31" x14ac:dyDescent="0.25">
      <c r="A2" t="s">
        <v>1</v>
      </c>
    </row>
    <row r="3" spans="1:31" x14ac:dyDescent="0.25">
      <c r="A3" t="s">
        <v>2</v>
      </c>
    </row>
    <row r="5" spans="1:3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x14ac:dyDescent="0.25">
      <c r="A7" t="s">
        <v>37</v>
      </c>
      <c r="AE7" t="s">
        <v>36</v>
      </c>
    </row>
    <row r="8" spans="1:31" x14ac:dyDescent="0.25">
      <c r="A8" t="s">
        <v>38</v>
      </c>
      <c r="B8" t="s">
        <v>39</v>
      </c>
      <c r="C8">
        <v>212119.967</v>
      </c>
      <c r="D8">
        <v>215845.05100000001</v>
      </c>
      <c r="E8">
        <v>220550.78899999999</v>
      </c>
      <c r="F8">
        <v>228888.03899999999</v>
      </c>
      <c r="G8">
        <v>236844.78899999999</v>
      </c>
      <c r="H8">
        <v>245423.96400000001</v>
      </c>
      <c r="I8">
        <v>249072.73300000001</v>
      </c>
      <c r="J8">
        <v>252519.8</v>
      </c>
      <c r="K8">
        <v>255829.63</v>
      </c>
      <c r="L8">
        <v>262827.98300000001</v>
      </c>
      <c r="M8">
        <v>269296.32199999999</v>
      </c>
      <c r="N8">
        <v>278855.48599999998</v>
      </c>
      <c r="O8">
        <v>289654.60700000002</v>
      </c>
      <c r="P8">
        <v>294556.26400000002</v>
      </c>
      <c r="Q8">
        <v>282761.06</v>
      </c>
      <c r="R8">
        <v>288052.99</v>
      </c>
      <c r="S8">
        <v>297431.696</v>
      </c>
      <c r="T8">
        <v>298777.13099999999</v>
      </c>
      <c r="U8">
        <v>298387.761</v>
      </c>
      <c r="V8">
        <v>300609.07199999999</v>
      </c>
      <c r="W8">
        <v>303845.554</v>
      </c>
      <c r="X8">
        <v>310168.17</v>
      </c>
      <c r="Y8">
        <v>317604.91499999998</v>
      </c>
      <c r="Z8">
        <v>326271.42300000001</v>
      </c>
      <c r="AA8">
        <v>332103.38199999998</v>
      </c>
      <c r="AB8">
        <v>311676.94400000002</v>
      </c>
      <c r="AC8">
        <v>325250.32500000001</v>
      </c>
      <c r="AD8">
        <v>344993.93900000001</v>
      </c>
      <c r="AE8">
        <v>340919.60600000003</v>
      </c>
    </row>
    <row r="9" spans="1:31" x14ac:dyDescent="0.25">
      <c r="A9" t="s">
        <v>38</v>
      </c>
      <c r="B9" t="s">
        <v>40</v>
      </c>
      <c r="C9">
        <v>158145.26300000001</v>
      </c>
      <c r="D9">
        <v>162239.97200000001</v>
      </c>
      <c r="E9">
        <v>167234.16800000001</v>
      </c>
      <c r="F9">
        <v>174031.63399999999</v>
      </c>
      <c r="G9">
        <v>180440.93299999999</v>
      </c>
      <c r="H9">
        <v>189418.93799999999</v>
      </c>
      <c r="I9">
        <v>195976.80499999999</v>
      </c>
      <c r="J9">
        <v>200708.378</v>
      </c>
      <c r="K9">
        <v>205864.481</v>
      </c>
      <c r="L9">
        <v>214251.962</v>
      </c>
      <c r="M9">
        <v>224194.68</v>
      </c>
      <c r="N9">
        <v>237133.734</v>
      </c>
      <c r="O9">
        <v>251596.56599999999</v>
      </c>
      <c r="P9">
        <v>260417.83799999999</v>
      </c>
      <c r="Q9">
        <v>254814.774</v>
      </c>
      <c r="R9">
        <v>261615.049</v>
      </c>
      <c r="S9">
        <v>274204.28200000001</v>
      </c>
      <c r="T9">
        <v>281072.65399999998</v>
      </c>
      <c r="U9">
        <v>285327.00099999999</v>
      </c>
      <c r="V9">
        <v>293480.30099999998</v>
      </c>
      <c r="W9">
        <v>303845.554</v>
      </c>
      <c r="X9">
        <v>315923.89500000002</v>
      </c>
      <c r="Y9">
        <v>326371.55499999999</v>
      </c>
      <c r="Z9">
        <v>341351.55499999999</v>
      </c>
      <c r="AA9">
        <v>352742.587</v>
      </c>
      <c r="AB9">
        <v>340529.897</v>
      </c>
      <c r="AC9">
        <v>362537.34700000001</v>
      </c>
      <c r="AD9">
        <v>401372.24800000002</v>
      </c>
      <c r="AE9">
        <v>424979.62199999997</v>
      </c>
    </row>
    <row r="10" spans="1:31" x14ac:dyDescent="0.25">
      <c r="A10" t="s">
        <v>41</v>
      </c>
      <c r="B10" t="s">
        <v>39</v>
      </c>
      <c r="C10">
        <v>384991.00099999999</v>
      </c>
      <c r="D10">
        <v>395306.36499999999</v>
      </c>
      <c r="E10">
        <v>408369.69300000003</v>
      </c>
      <c r="F10">
        <v>424519.10100000002</v>
      </c>
      <c r="G10">
        <v>441124.46899999998</v>
      </c>
      <c r="H10">
        <v>462215.59399999998</v>
      </c>
      <c r="I10">
        <v>475885.45199999999</v>
      </c>
      <c r="J10">
        <v>486262.38400000002</v>
      </c>
      <c r="K10">
        <v>496715.85</v>
      </c>
      <c r="L10">
        <v>515938.239</v>
      </c>
      <c r="M10">
        <v>537309.804</v>
      </c>
      <c r="N10">
        <v>564671.78</v>
      </c>
      <c r="O10">
        <v>586722.93999999994</v>
      </c>
      <c r="P10">
        <v>602611.31900000002</v>
      </c>
      <c r="Q10">
        <v>576202.00199999998</v>
      </c>
      <c r="R10">
        <v>589698.94700000004</v>
      </c>
      <c r="S10">
        <v>609923.07499999995</v>
      </c>
      <c r="T10">
        <v>617726.48199999996</v>
      </c>
      <c r="U10">
        <v>619798.49600000004</v>
      </c>
      <c r="V10">
        <v>620690.93799999997</v>
      </c>
      <c r="W10">
        <v>629989.98199999996</v>
      </c>
      <c r="X10">
        <v>638410.15399999998</v>
      </c>
      <c r="Y10">
        <v>659136.45900000003</v>
      </c>
      <c r="Z10">
        <v>681771.36800000002</v>
      </c>
      <c r="AA10">
        <v>695439.29599999997</v>
      </c>
      <c r="AB10">
        <v>653842.31299999997</v>
      </c>
      <c r="AC10">
        <v>691831.28500000003</v>
      </c>
      <c r="AD10">
        <v>731579.11499999999</v>
      </c>
      <c r="AE10">
        <v>715179.56299999997</v>
      </c>
    </row>
    <row r="11" spans="1:31" x14ac:dyDescent="0.25">
      <c r="A11" t="s">
        <v>41</v>
      </c>
      <c r="B11" t="s">
        <v>40</v>
      </c>
      <c r="C11">
        <v>287455.28200000001</v>
      </c>
      <c r="D11">
        <v>297404.65600000002</v>
      </c>
      <c r="E11">
        <v>309815.61200000002</v>
      </c>
      <c r="F11">
        <v>323566.99400000001</v>
      </c>
      <c r="G11">
        <v>336077.62400000001</v>
      </c>
      <c r="H11">
        <v>359525.97100000002</v>
      </c>
      <c r="I11">
        <v>376712.364</v>
      </c>
      <c r="J11">
        <v>386587.04700000002</v>
      </c>
      <c r="K11">
        <v>399975.44400000002</v>
      </c>
      <c r="L11">
        <v>422399.14899999998</v>
      </c>
      <c r="M11">
        <v>450524.005</v>
      </c>
      <c r="N11">
        <v>484205.51500000001</v>
      </c>
      <c r="O11">
        <v>515999.98800000001</v>
      </c>
      <c r="P11">
        <v>546735.66500000004</v>
      </c>
      <c r="Q11">
        <v>521594.98</v>
      </c>
      <c r="R11">
        <v>545635.15599999996</v>
      </c>
      <c r="S11">
        <v>582506.04700000002</v>
      </c>
      <c r="T11">
        <v>601201.51199999999</v>
      </c>
      <c r="U11">
        <v>609841.48300000001</v>
      </c>
      <c r="V11">
        <v>616214.647</v>
      </c>
      <c r="W11">
        <v>629989.98199999996</v>
      </c>
      <c r="X11">
        <v>641883.48400000005</v>
      </c>
      <c r="Y11">
        <v>673999.16500000004</v>
      </c>
      <c r="Z11">
        <v>711724.83400000003</v>
      </c>
      <c r="AA11">
        <v>734589.02</v>
      </c>
      <c r="AB11">
        <v>698578.34499999997</v>
      </c>
      <c r="AC11">
        <v>775912.853</v>
      </c>
      <c r="AD11">
        <v>917559.15300000005</v>
      </c>
      <c r="AE11">
        <v>944570.049</v>
      </c>
    </row>
    <row r="12" spans="1:31" x14ac:dyDescent="0.25">
      <c r="A12" t="s">
        <v>42</v>
      </c>
      <c r="AE12" t="s">
        <v>36</v>
      </c>
    </row>
    <row r="13" spans="1:31" x14ac:dyDescent="0.25">
      <c r="A13" t="s">
        <v>38</v>
      </c>
      <c r="B13" t="s">
        <v>43</v>
      </c>
      <c r="C13">
        <v>282577.59999999998</v>
      </c>
      <c r="D13">
        <v>285166.90000000002</v>
      </c>
      <c r="E13">
        <v>295566.8</v>
      </c>
      <c r="F13">
        <v>301086.40000000002</v>
      </c>
      <c r="G13">
        <v>311102.2</v>
      </c>
      <c r="H13">
        <v>322258.8</v>
      </c>
      <c r="I13">
        <v>327157.90000000002</v>
      </c>
      <c r="J13">
        <v>332500.3</v>
      </c>
      <c r="K13">
        <v>336204.6</v>
      </c>
      <c r="L13">
        <v>346868.5</v>
      </c>
      <c r="M13">
        <v>355352.9</v>
      </c>
      <c r="N13">
        <v>364059.8</v>
      </c>
      <c r="O13">
        <v>377636.4</v>
      </c>
      <c r="P13">
        <v>380612.1</v>
      </c>
      <c r="Q13">
        <v>373587.4</v>
      </c>
      <c r="R13">
        <v>383792.2</v>
      </c>
      <c r="S13">
        <v>392443</v>
      </c>
      <c r="T13">
        <v>393240.1</v>
      </c>
      <c r="U13">
        <v>394151.9</v>
      </c>
      <c r="V13">
        <v>401593.7</v>
      </c>
      <c r="W13">
        <v>407800.3</v>
      </c>
      <c r="X13">
        <v>411344.3</v>
      </c>
      <c r="Y13">
        <v>417213.2</v>
      </c>
      <c r="Z13">
        <v>425231.8</v>
      </c>
      <c r="AA13">
        <v>436337</v>
      </c>
      <c r="AB13">
        <v>417994.9</v>
      </c>
      <c r="AC13">
        <v>441770.6</v>
      </c>
      <c r="AD13">
        <v>461718.5</v>
      </c>
      <c r="AE13">
        <v>466926.3</v>
      </c>
    </row>
    <row r="14" spans="1:31" x14ac:dyDescent="0.25">
      <c r="A14" t="s">
        <v>38</v>
      </c>
      <c r="B14" t="s">
        <v>40</v>
      </c>
      <c r="C14">
        <v>189742.8</v>
      </c>
      <c r="D14">
        <v>192228.5</v>
      </c>
      <c r="E14">
        <v>200615.9</v>
      </c>
      <c r="F14">
        <v>208114.5</v>
      </c>
      <c r="G14">
        <v>216177.4</v>
      </c>
      <c r="H14">
        <v>228625.4</v>
      </c>
      <c r="I14">
        <v>236804.2</v>
      </c>
      <c r="J14">
        <v>244560.7</v>
      </c>
      <c r="K14">
        <v>251865.8</v>
      </c>
      <c r="L14">
        <v>264845.40000000002</v>
      </c>
      <c r="M14">
        <v>276828.7</v>
      </c>
      <c r="N14">
        <v>290022.59999999998</v>
      </c>
      <c r="O14">
        <v>306588.90000000002</v>
      </c>
      <c r="P14">
        <v>313984</v>
      </c>
      <c r="Q14">
        <v>311073.7</v>
      </c>
      <c r="R14">
        <v>324827</v>
      </c>
      <c r="S14">
        <v>339303.2</v>
      </c>
      <c r="T14">
        <v>347256.9</v>
      </c>
      <c r="U14">
        <v>353107</v>
      </c>
      <c r="V14">
        <v>362940</v>
      </c>
      <c r="W14">
        <v>372548.9</v>
      </c>
      <c r="X14">
        <v>382874.7</v>
      </c>
      <c r="Y14">
        <v>395972</v>
      </c>
      <c r="Z14">
        <v>410351.2</v>
      </c>
      <c r="AA14">
        <v>429083.2</v>
      </c>
      <c r="AB14">
        <v>417994.9</v>
      </c>
      <c r="AC14">
        <v>452382.9</v>
      </c>
      <c r="AD14">
        <v>508199.7</v>
      </c>
      <c r="AE14">
        <v>539071.6</v>
      </c>
    </row>
    <row r="15" spans="1:31" x14ac:dyDescent="0.25">
      <c r="A15" t="s">
        <v>41</v>
      </c>
      <c r="B15" t="s">
        <v>43</v>
      </c>
      <c r="C15">
        <v>629485.4</v>
      </c>
      <c r="D15">
        <v>637415</v>
      </c>
      <c r="E15">
        <v>672177.4</v>
      </c>
      <c r="F15">
        <v>699439</v>
      </c>
      <c r="G15">
        <v>729576.4</v>
      </c>
      <c r="H15">
        <v>744480.6</v>
      </c>
      <c r="I15">
        <v>766311</v>
      </c>
      <c r="J15">
        <v>757138.5</v>
      </c>
      <c r="K15">
        <v>760385.3</v>
      </c>
      <c r="L15">
        <v>786638.9</v>
      </c>
      <c r="M15">
        <v>802780.8</v>
      </c>
      <c r="N15">
        <v>833009.3</v>
      </c>
      <c r="O15">
        <v>864203.1</v>
      </c>
      <c r="P15">
        <v>874171</v>
      </c>
      <c r="Q15">
        <v>825097.3</v>
      </c>
      <c r="R15">
        <v>866659.5</v>
      </c>
      <c r="S15">
        <v>898688.5</v>
      </c>
      <c r="T15">
        <v>888297.3</v>
      </c>
      <c r="U15">
        <v>883909.1</v>
      </c>
      <c r="V15">
        <v>897819.4</v>
      </c>
      <c r="W15">
        <v>912467.4</v>
      </c>
      <c r="X15">
        <v>931548</v>
      </c>
      <c r="Y15">
        <v>953280.7</v>
      </c>
      <c r="Z15">
        <v>974202</v>
      </c>
      <c r="AA15">
        <v>997739.6</v>
      </c>
      <c r="AB15">
        <v>940992.2</v>
      </c>
      <c r="AC15">
        <v>1037413.2</v>
      </c>
      <c r="AD15">
        <v>1068199.2</v>
      </c>
      <c r="AE15">
        <v>1050235.8999999999</v>
      </c>
    </row>
    <row r="16" spans="1:31" x14ac:dyDescent="0.25">
      <c r="A16" t="s">
        <v>41</v>
      </c>
      <c r="B16" t="s">
        <v>40</v>
      </c>
      <c r="C16">
        <v>416322.9</v>
      </c>
      <c r="D16">
        <v>426284.5</v>
      </c>
      <c r="E16">
        <v>452334.9</v>
      </c>
      <c r="F16">
        <v>472764.1</v>
      </c>
      <c r="G16">
        <v>495898.5</v>
      </c>
      <c r="H16">
        <v>531625.1</v>
      </c>
      <c r="I16">
        <v>552759.4</v>
      </c>
      <c r="J16">
        <v>554917.30000000005</v>
      </c>
      <c r="K16">
        <v>560163.19999999995</v>
      </c>
      <c r="L16">
        <v>596124.5</v>
      </c>
      <c r="M16">
        <v>627644.9</v>
      </c>
      <c r="N16">
        <v>672337.3</v>
      </c>
      <c r="O16">
        <v>714294.2</v>
      </c>
      <c r="P16">
        <v>748382.9</v>
      </c>
      <c r="Q16">
        <v>698820.4</v>
      </c>
      <c r="R16">
        <v>753636.2</v>
      </c>
      <c r="S16">
        <v>810495.9</v>
      </c>
      <c r="T16">
        <v>827307.3</v>
      </c>
      <c r="U16">
        <v>829212.5</v>
      </c>
      <c r="V16">
        <v>842493.9</v>
      </c>
      <c r="W16">
        <v>851794.2</v>
      </c>
      <c r="X16">
        <v>874749.2</v>
      </c>
      <c r="Y16">
        <v>918111.2</v>
      </c>
      <c r="Z16">
        <v>959974.2</v>
      </c>
      <c r="AA16">
        <v>996037.6</v>
      </c>
      <c r="AB16">
        <v>940992.2</v>
      </c>
      <c r="AC16">
        <v>1093189.3</v>
      </c>
      <c r="AD16">
        <v>1244290.8999999999</v>
      </c>
      <c r="AE16">
        <v>1268086.3</v>
      </c>
    </row>
    <row r="17" spans="1:31" x14ac:dyDescent="0.25">
      <c r="A17" t="s">
        <v>44</v>
      </c>
      <c r="AE17" t="s">
        <v>36</v>
      </c>
    </row>
    <row r="18" spans="1:31" x14ac:dyDescent="0.25">
      <c r="A18" t="s">
        <v>38</v>
      </c>
      <c r="B18" t="s">
        <v>45</v>
      </c>
      <c r="C18">
        <v>1425848.83</v>
      </c>
      <c r="D18">
        <v>1461807.1580000001</v>
      </c>
      <c r="E18">
        <v>1507433.0490000001</v>
      </c>
      <c r="F18">
        <v>1537078.5349999999</v>
      </c>
      <c r="G18">
        <v>1588136.1410000001</v>
      </c>
      <c r="H18">
        <v>1661630.557</v>
      </c>
      <c r="I18">
        <v>1678028.378</v>
      </c>
      <c r="J18">
        <v>1683189.8489999999</v>
      </c>
      <c r="K18">
        <v>1690762.1189999999</v>
      </c>
      <c r="L18">
        <v>1726064.013</v>
      </c>
      <c r="M18">
        <v>1754559.436</v>
      </c>
      <c r="N18">
        <v>1820273.226</v>
      </c>
      <c r="O18">
        <v>1831282.65</v>
      </c>
      <c r="P18">
        <v>1834554.5589999999</v>
      </c>
      <c r="Q18">
        <v>1751017.6259999999</v>
      </c>
      <c r="R18">
        <v>1777553.0759999999</v>
      </c>
      <c r="S18">
        <v>1803412.753</v>
      </c>
      <c r="T18">
        <v>1803376.4920000001</v>
      </c>
      <c r="U18">
        <v>1829348.993</v>
      </c>
      <c r="V18">
        <v>1850048.2320000001</v>
      </c>
      <c r="W18">
        <v>1886198.608</v>
      </c>
      <c r="X18">
        <v>1942417.4439999999</v>
      </c>
      <c r="Y18">
        <v>2004808.2749999999</v>
      </c>
      <c r="Z18">
        <v>2036106.91</v>
      </c>
      <c r="AA18">
        <v>2070355.6540000001</v>
      </c>
      <c r="AB18">
        <v>2021320.4080000001</v>
      </c>
      <c r="AC18">
        <v>2168235.4870000002</v>
      </c>
      <c r="AD18">
        <v>2220009.3930000002</v>
      </c>
      <c r="AE18">
        <v>2285998.3139999998</v>
      </c>
    </row>
    <row r="19" spans="1:31" x14ac:dyDescent="0.25">
      <c r="A19" t="s">
        <v>38</v>
      </c>
      <c r="B19" t="s">
        <v>46</v>
      </c>
      <c r="C19">
        <v>896752.223</v>
      </c>
      <c r="D19">
        <v>935685.58100000001</v>
      </c>
      <c r="E19">
        <v>983183.41899999999</v>
      </c>
      <c r="F19">
        <v>1009937.691</v>
      </c>
      <c r="G19">
        <v>1058977.9380000001</v>
      </c>
      <c r="H19">
        <v>1142217.8899999999</v>
      </c>
      <c r="I19">
        <v>1181873.8940000001</v>
      </c>
      <c r="J19">
        <v>1212912.1780000001</v>
      </c>
      <c r="K19">
        <v>1238161.743</v>
      </c>
      <c r="L19">
        <v>1294992.608</v>
      </c>
      <c r="M19">
        <v>1351792.4010000001</v>
      </c>
      <c r="N19">
        <v>1431976.642</v>
      </c>
      <c r="O19">
        <v>1479815.7439999999</v>
      </c>
      <c r="P19">
        <v>1554406.7830000001</v>
      </c>
      <c r="Q19">
        <v>1492609.8370000001</v>
      </c>
      <c r="R19">
        <v>1565161.1880000001</v>
      </c>
      <c r="S19">
        <v>1594903.4069999999</v>
      </c>
      <c r="T19">
        <v>1634281.9539999999</v>
      </c>
      <c r="U19">
        <v>1675416.8759999999</v>
      </c>
      <c r="V19">
        <v>1717820.4650000001</v>
      </c>
      <c r="W19">
        <v>1761018.5689999999</v>
      </c>
      <c r="X19">
        <v>1822909.4839999999</v>
      </c>
      <c r="Y19">
        <v>1903817.6529999999</v>
      </c>
      <c r="Z19">
        <v>1945814.9550000001</v>
      </c>
      <c r="AA19">
        <v>2005034.632</v>
      </c>
      <c r="AB19">
        <v>2021320.4080000001</v>
      </c>
      <c r="AC19">
        <v>2238506.923</v>
      </c>
      <c r="AD19">
        <v>2507744.898</v>
      </c>
      <c r="AE19">
        <v>2486966.727</v>
      </c>
    </row>
    <row r="20" spans="1:31" x14ac:dyDescent="0.25">
      <c r="A20" t="s">
        <v>41</v>
      </c>
      <c r="B20" t="s">
        <v>45</v>
      </c>
      <c r="C20">
        <v>2547923.3229999999</v>
      </c>
      <c r="D20">
        <v>2622251.11</v>
      </c>
      <c r="E20">
        <v>2703813.5430000001</v>
      </c>
      <c r="F20">
        <v>2781817.557</v>
      </c>
      <c r="G20">
        <v>2896812.344</v>
      </c>
      <c r="H20">
        <v>3039232.7009999999</v>
      </c>
      <c r="I20">
        <v>3113674.3149999999</v>
      </c>
      <c r="J20">
        <v>3149748.0869999998</v>
      </c>
      <c r="K20">
        <v>3156622.8859999999</v>
      </c>
      <c r="L20">
        <v>3229196.6719999998</v>
      </c>
      <c r="M20">
        <v>3401187.5430000001</v>
      </c>
      <c r="N20">
        <v>3583395.2</v>
      </c>
      <c r="O20">
        <v>3689049.3450000002</v>
      </c>
      <c r="P20">
        <v>3720641.182</v>
      </c>
      <c r="Q20">
        <v>3480477.6030000001</v>
      </c>
      <c r="R20">
        <v>3482763.517</v>
      </c>
      <c r="S20">
        <v>3571094.6209999998</v>
      </c>
      <c r="T20">
        <v>3598977.0580000002</v>
      </c>
      <c r="U20">
        <v>3604225.2579999999</v>
      </c>
      <c r="V20">
        <v>3679737.0729999999</v>
      </c>
      <c r="W20">
        <v>3770618.6379999998</v>
      </c>
      <c r="X20">
        <v>3906566.6940000001</v>
      </c>
      <c r="Y20">
        <v>4009410.88</v>
      </c>
      <c r="Z20">
        <v>4083242.8470000001</v>
      </c>
      <c r="AA20">
        <v>4145859.6069999998</v>
      </c>
      <c r="AB20">
        <v>4055431.6329999999</v>
      </c>
      <c r="AC20">
        <v>4310172.9340000004</v>
      </c>
      <c r="AD20">
        <v>4432113.0209999997</v>
      </c>
      <c r="AE20">
        <v>4550623.0379999997</v>
      </c>
    </row>
    <row r="21" spans="1:31" x14ac:dyDescent="0.25">
      <c r="A21" t="s">
        <v>41</v>
      </c>
      <c r="B21" t="s">
        <v>46</v>
      </c>
      <c r="C21">
        <v>1685585.2649999999</v>
      </c>
      <c r="D21">
        <v>1761280.007</v>
      </c>
      <c r="E21">
        <v>1856945.608</v>
      </c>
      <c r="F21">
        <v>1915161.949</v>
      </c>
      <c r="G21">
        <v>2014908.5449999999</v>
      </c>
      <c r="H21">
        <v>2205613.4920000001</v>
      </c>
      <c r="I21">
        <v>2320221.1329999999</v>
      </c>
      <c r="J21">
        <v>2371028.5499999998</v>
      </c>
      <c r="K21">
        <v>2395110.4440000001</v>
      </c>
      <c r="L21">
        <v>2498862.804</v>
      </c>
      <c r="M21">
        <v>2704861.7349999999</v>
      </c>
      <c r="N21">
        <v>2927781.0780000002</v>
      </c>
      <c r="O21">
        <v>3099100.73</v>
      </c>
      <c r="P21">
        <v>3271108.915</v>
      </c>
      <c r="Q21">
        <v>3013920.8969999999</v>
      </c>
      <c r="R21">
        <v>3127576.318</v>
      </c>
      <c r="S21">
        <v>3266068.2480000001</v>
      </c>
      <c r="T21">
        <v>3373253.804</v>
      </c>
      <c r="U21">
        <v>3403301.0869999998</v>
      </c>
      <c r="V21">
        <v>3480903.997</v>
      </c>
      <c r="W21">
        <v>3566733.0639999998</v>
      </c>
      <c r="X21">
        <v>3664256.42</v>
      </c>
      <c r="Y21">
        <v>3840653.1880000001</v>
      </c>
      <c r="Z21">
        <v>3969922.9270000001</v>
      </c>
      <c r="AA21">
        <v>4090877.7659999998</v>
      </c>
      <c r="AB21">
        <v>4055431.6329999999</v>
      </c>
      <c r="AC21">
        <v>4515029.3550000004</v>
      </c>
      <c r="AD21">
        <v>5278142.46</v>
      </c>
      <c r="AE21">
        <v>5217845.6359999999</v>
      </c>
    </row>
    <row r="22" spans="1:31" x14ac:dyDescent="0.25">
      <c r="A22" t="s">
        <v>47</v>
      </c>
      <c r="AE22" t="s">
        <v>36</v>
      </c>
    </row>
    <row r="23" spans="1:31" x14ac:dyDescent="0.25">
      <c r="A23" t="s">
        <v>38</v>
      </c>
      <c r="B23" t="s">
        <v>39</v>
      </c>
      <c r="C23">
        <v>121277</v>
      </c>
      <c r="D23">
        <v>125824</v>
      </c>
      <c r="E23">
        <v>133705</v>
      </c>
      <c r="F23">
        <v>140793</v>
      </c>
      <c r="G23">
        <v>147353</v>
      </c>
      <c r="H23">
        <v>156836</v>
      </c>
      <c r="I23">
        <v>161196</v>
      </c>
      <c r="J23">
        <v>163315</v>
      </c>
      <c r="K23">
        <v>165242</v>
      </c>
      <c r="L23">
        <v>171650</v>
      </c>
      <c r="M23">
        <v>176079</v>
      </c>
      <c r="N23">
        <v>182751</v>
      </c>
      <c r="O23">
        <v>193751</v>
      </c>
      <c r="P23">
        <v>195525</v>
      </c>
      <c r="Q23">
        <v>178663</v>
      </c>
      <c r="R23">
        <v>184405</v>
      </c>
      <c r="S23">
        <v>187593</v>
      </c>
      <c r="T23">
        <v>183753</v>
      </c>
      <c r="U23">
        <v>181647</v>
      </c>
      <c r="V23">
        <v>180852</v>
      </c>
      <c r="W23">
        <v>181406</v>
      </c>
      <c r="X23">
        <v>185632</v>
      </c>
      <c r="Y23">
        <v>192599</v>
      </c>
      <c r="Z23">
        <v>194132</v>
      </c>
      <c r="AA23">
        <v>197280</v>
      </c>
      <c r="AB23">
        <v>192490</v>
      </c>
      <c r="AC23">
        <v>197788</v>
      </c>
      <c r="AD23">
        <v>199915</v>
      </c>
      <c r="AE23">
        <v>198833</v>
      </c>
    </row>
    <row r="24" spans="1:31" x14ac:dyDescent="0.25">
      <c r="A24" t="s">
        <v>38</v>
      </c>
      <c r="B24" t="s">
        <v>40</v>
      </c>
      <c r="C24">
        <v>86250</v>
      </c>
      <c r="D24">
        <v>89088</v>
      </c>
      <c r="E24">
        <v>96090</v>
      </c>
      <c r="F24">
        <v>104728</v>
      </c>
      <c r="G24">
        <v>110400</v>
      </c>
      <c r="H24">
        <v>119325</v>
      </c>
      <c r="I24">
        <v>127287</v>
      </c>
      <c r="J24">
        <v>130172</v>
      </c>
      <c r="K24">
        <v>132388</v>
      </c>
      <c r="L24">
        <v>139016</v>
      </c>
      <c r="M24">
        <v>143900</v>
      </c>
      <c r="N24">
        <v>150722</v>
      </c>
      <c r="O24">
        <v>164129</v>
      </c>
      <c r="P24">
        <v>170928</v>
      </c>
      <c r="Q24">
        <v>159054</v>
      </c>
      <c r="R24">
        <v>164666</v>
      </c>
      <c r="S24">
        <v>171239</v>
      </c>
      <c r="T24">
        <v>173004</v>
      </c>
      <c r="U24">
        <v>175160</v>
      </c>
      <c r="V24">
        <v>177368</v>
      </c>
      <c r="W24">
        <v>181406</v>
      </c>
      <c r="X24">
        <v>185593</v>
      </c>
      <c r="Y24">
        <v>194113</v>
      </c>
      <c r="Z24">
        <v>199751</v>
      </c>
      <c r="AA24">
        <v>205950</v>
      </c>
      <c r="AB24">
        <v>204507</v>
      </c>
      <c r="AC24">
        <v>215307</v>
      </c>
      <c r="AD24">
        <v>231139</v>
      </c>
      <c r="AE24">
        <v>239434</v>
      </c>
    </row>
    <row r="25" spans="1:31" x14ac:dyDescent="0.25">
      <c r="A25" t="s">
        <v>41</v>
      </c>
      <c r="B25" t="s">
        <v>39</v>
      </c>
      <c r="C25">
        <v>244011</v>
      </c>
      <c r="D25">
        <v>253619</v>
      </c>
      <c r="E25">
        <v>271105</v>
      </c>
      <c r="F25">
        <v>288440</v>
      </c>
      <c r="G25">
        <v>304099</v>
      </c>
      <c r="H25">
        <v>326130</v>
      </c>
      <c r="I25">
        <v>330036</v>
      </c>
      <c r="J25">
        <v>335944</v>
      </c>
      <c r="K25">
        <v>341812</v>
      </c>
      <c r="L25">
        <v>356752</v>
      </c>
      <c r="M25">
        <v>369396</v>
      </c>
      <c r="N25">
        <v>387850</v>
      </c>
      <c r="O25">
        <v>407308</v>
      </c>
      <c r="P25">
        <v>413386</v>
      </c>
      <c r="Q25">
        <v>373644</v>
      </c>
      <c r="R25">
        <v>382004</v>
      </c>
      <c r="S25">
        <v>393613</v>
      </c>
      <c r="T25">
        <v>390037</v>
      </c>
      <c r="U25">
        <v>384487</v>
      </c>
      <c r="V25">
        <v>383797</v>
      </c>
      <c r="W25">
        <v>381681</v>
      </c>
      <c r="X25">
        <v>393305</v>
      </c>
      <c r="Y25">
        <v>406960</v>
      </c>
      <c r="Z25">
        <v>414973</v>
      </c>
      <c r="AA25">
        <v>424613</v>
      </c>
      <c r="AB25">
        <v>412737</v>
      </c>
      <c r="AC25">
        <v>425804</v>
      </c>
      <c r="AD25">
        <v>434478</v>
      </c>
      <c r="AE25">
        <v>426499</v>
      </c>
    </row>
    <row r="26" spans="1:31" x14ac:dyDescent="0.25">
      <c r="A26" t="s">
        <v>41</v>
      </c>
      <c r="B26" t="s">
        <v>40</v>
      </c>
      <c r="C26">
        <v>176790</v>
      </c>
      <c r="D26">
        <v>184741</v>
      </c>
      <c r="E26">
        <v>201200</v>
      </c>
      <c r="F26">
        <v>217075</v>
      </c>
      <c r="G26">
        <v>228610</v>
      </c>
      <c r="H26">
        <v>255823</v>
      </c>
      <c r="I26">
        <v>263466</v>
      </c>
      <c r="J26">
        <v>268482</v>
      </c>
      <c r="K26">
        <v>274427</v>
      </c>
      <c r="L26">
        <v>290473</v>
      </c>
      <c r="M26">
        <v>306782</v>
      </c>
      <c r="N26">
        <v>331110</v>
      </c>
      <c r="O26">
        <v>357847</v>
      </c>
      <c r="P26">
        <v>376845</v>
      </c>
      <c r="Q26">
        <v>336818</v>
      </c>
      <c r="R26">
        <v>352258</v>
      </c>
      <c r="S26">
        <v>377031</v>
      </c>
      <c r="T26">
        <v>383022</v>
      </c>
      <c r="U26">
        <v>382340</v>
      </c>
      <c r="V26">
        <v>383946</v>
      </c>
      <c r="W26">
        <v>381681</v>
      </c>
      <c r="X26">
        <v>390252</v>
      </c>
      <c r="Y26">
        <v>410962</v>
      </c>
      <c r="Z26">
        <v>430326</v>
      </c>
      <c r="AA26">
        <v>445438</v>
      </c>
      <c r="AB26">
        <v>431990</v>
      </c>
      <c r="AC26">
        <v>466804</v>
      </c>
      <c r="AD26">
        <v>525392</v>
      </c>
      <c r="AE26">
        <v>525923</v>
      </c>
    </row>
    <row r="27" spans="1:31" x14ac:dyDescent="0.25">
      <c r="A27" t="s">
        <v>48</v>
      </c>
      <c r="AE27" t="s">
        <v>36</v>
      </c>
    </row>
    <row r="28" spans="1:31" x14ac:dyDescent="0.25">
      <c r="A28" t="s">
        <v>38</v>
      </c>
      <c r="B28" t="s">
        <v>43</v>
      </c>
      <c r="C28">
        <v>1480543.7</v>
      </c>
      <c r="D28">
        <v>1502256.4</v>
      </c>
      <c r="E28">
        <v>1540022.9</v>
      </c>
      <c r="F28">
        <v>1594239.5</v>
      </c>
      <c r="G28">
        <v>1648723.3</v>
      </c>
      <c r="H28">
        <v>1716803.8</v>
      </c>
      <c r="I28">
        <v>1749111.9</v>
      </c>
      <c r="J28">
        <v>1767102.9</v>
      </c>
      <c r="K28">
        <v>1782907</v>
      </c>
      <c r="L28">
        <v>1837716.1</v>
      </c>
      <c r="M28">
        <v>1869710.4</v>
      </c>
      <c r="N28">
        <v>1920774.3</v>
      </c>
      <c r="O28">
        <v>1971676.2</v>
      </c>
      <c r="P28">
        <v>1984153.1</v>
      </c>
      <c r="Q28">
        <v>1932176.5</v>
      </c>
      <c r="R28">
        <v>1966850.2</v>
      </c>
      <c r="S28">
        <v>2016699.4</v>
      </c>
      <c r="T28">
        <v>2024705</v>
      </c>
      <c r="U28">
        <v>2041397.7</v>
      </c>
      <c r="V28">
        <v>2065887.3</v>
      </c>
      <c r="W28">
        <v>2082816.1</v>
      </c>
      <c r="X28">
        <v>2096973.4</v>
      </c>
      <c r="Y28">
        <v>2137971.4</v>
      </c>
      <c r="Z28">
        <v>2172666.9</v>
      </c>
      <c r="AA28">
        <v>2218421.7999999998</v>
      </c>
      <c r="AB28">
        <v>2056545.2</v>
      </c>
      <c r="AC28">
        <v>2191102.5</v>
      </c>
      <c r="AD28">
        <v>2253258.1</v>
      </c>
      <c r="AE28">
        <v>2285544.2999999998</v>
      </c>
    </row>
    <row r="29" spans="1:31" x14ac:dyDescent="0.25">
      <c r="A29" t="s">
        <v>38</v>
      </c>
      <c r="B29" t="s">
        <v>40</v>
      </c>
      <c r="C29">
        <v>1085115.5</v>
      </c>
      <c r="D29">
        <v>1110431.3</v>
      </c>
      <c r="E29">
        <v>1149286.3</v>
      </c>
      <c r="F29">
        <v>1199979.8999999999</v>
      </c>
      <c r="G29">
        <v>1243960.6000000001</v>
      </c>
      <c r="H29">
        <v>1319254.3</v>
      </c>
      <c r="I29">
        <v>1373817.1</v>
      </c>
      <c r="J29">
        <v>1417481.7</v>
      </c>
      <c r="K29">
        <v>1457776.7</v>
      </c>
      <c r="L29">
        <v>1521910</v>
      </c>
      <c r="M29">
        <v>1579667.7</v>
      </c>
      <c r="N29">
        <v>1649439.9</v>
      </c>
      <c r="O29">
        <v>1736159.9</v>
      </c>
      <c r="P29">
        <v>1787460.6</v>
      </c>
      <c r="Q29">
        <v>1743573.3</v>
      </c>
      <c r="R29">
        <v>1792597.6</v>
      </c>
      <c r="S29">
        <v>1845782.1</v>
      </c>
      <c r="T29">
        <v>1866716.6</v>
      </c>
      <c r="U29">
        <v>1894345</v>
      </c>
      <c r="V29">
        <v>1921806.4</v>
      </c>
      <c r="W29">
        <v>1960327.3</v>
      </c>
      <c r="X29">
        <v>1983737.7</v>
      </c>
      <c r="Y29">
        <v>2029705.8</v>
      </c>
      <c r="Z29">
        <v>2081977.9</v>
      </c>
      <c r="AA29">
        <v>2150689.7999999998</v>
      </c>
      <c r="AB29">
        <v>2056545.2</v>
      </c>
      <c r="AC29">
        <v>2212764.4</v>
      </c>
      <c r="AD29">
        <v>2371278.4</v>
      </c>
      <c r="AE29">
        <v>2536590</v>
      </c>
    </row>
    <row r="30" spans="1:31" x14ac:dyDescent="0.25">
      <c r="A30" t="s">
        <v>41</v>
      </c>
      <c r="B30" t="s">
        <v>43</v>
      </c>
      <c r="C30">
        <v>2791047.6</v>
      </c>
      <c r="D30">
        <v>2832406.4</v>
      </c>
      <c r="E30">
        <v>2922718.2</v>
      </c>
      <c r="F30">
        <v>3050274.7</v>
      </c>
      <c r="G30">
        <v>3192426.5</v>
      </c>
      <c r="H30">
        <v>3374768.3</v>
      </c>
      <c r="I30">
        <v>3464219.4</v>
      </c>
      <c r="J30">
        <v>3493064</v>
      </c>
      <c r="K30">
        <v>3506361.2</v>
      </c>
      <c r="L30">
        <v>3613158.3</v>
      </c>
      <c r="M30">
        <v>3698821.4</v>
      </c>
      <c r="N30">
        <v>3819211</v>
      </c>
      <c r="O30">
        <v>3935573.5</v>
      </c>
      <c r="P30">
        <v>3945078</v>
      </c>
      <c r="Q30">
        <v>3753671</v>
      </c>
      <c r="R30">
        <v>3854596.2</v>
      </c>
      <c r="S30">
        <v>3938626.1</v>
      </c>
      <c r="T30">
        <v>3931265.5</v>
      </c>
      <c r="U30">
        <v>3948554.1</v>
      </c>
      <c r="V30">
        <v>3998086.3</v>
      </c>
      <c r="W30">
        <v>4056421.8</v>
      </c>
      <c r="X30">
        <v>4106052.2</v>
      </c>
      <c r="Y30">
        <v>4238291.5999999996</v>
      </c>
      <c r="Z30">
        <v>4324039.2</v>
      </c>
      <c r="AA30">
        <v>4416630.2</v>
      </c>
      <c r="AB30">
        <v>4075011.5</v>
      </c>
      <c r="AC30">
        <v>4387581</v>
      </c>
      <c r="AD30">
        <v>4566618.3</v>
      </c>
      <c r="AE30">
        <v>4636345.7</v>
      </c>
    </row>
    <row r="31" spans="1:31" x14ac:dyDescent="0.25">
      <c r="A31" t="s">
        <v>41</v>
      </c>
      <c r="B31" t="s">
        <v>40</v>
      </c>
      <c r="C31">
        <v>2068715.1</v>
      </c>
      <c r="D31">
        <v>2113448.6</v>
      </c>
      <c r="E31">
        <v>2198652</v>
      </c>
      <c r="F31">
        <v>2296945.7000000002</v>
      </c>
      <c r="G31">
        <v>2413850.7999999998</v>
      </c>
      <c r="H31">
        <v>2622461.7000000002</v>
      </c>
      <c r="I31">
        <v>2743180</v>
      </c>
      <c r="J31">
        <v>2802455.5</v>
      </c>
      <c r="K31">
        <v>2849038</v>
      </c>
      <c r="L31">
        <v>2981543.3</v>
      </c>
      <c r="M31">
        <v>3124467.8</v>
      </c>
      <c r="N31">
        <v>3301823.7</v>
      </c>
      <c r="O31">
        <v>3480607.2</v>
      </c>
      <c r="P31">
        <v>3589021.3</v>
      </c>
      <c r="Q31">
        <v>3405041.2</v>
      </c>
      <c r="R31">
        <v>3562583</v>
      </c>
      <c r="S31">
        <v>3710048.8</v>
      </c>
      <c r="T31">
        <v>3757021.1</v>
      </c>
      <c r="U31">
        <v>3782756.6</v>
      </c>
      <c r="V31">
        <v>3824657</v>
      </c>
      <c r="W31">
        <v>3874959</v>
      </c>
      <c r="X31">
        <v>3916430.5</v>
      </c>
      <c r="Y31">
        <v>4081058.4</v>
      </c>
      <c r="Z31">
        <v>4218828.5</v>
      </c>
      <c r="AA31">
        <v>4351548.9000000004</v>
      </c>
      <c r="AB31">
        <v>4075011.5</v>
      </c>
      <c r="AC31">
        <v>4520881.4000000004</v>
      </c>
      <c r="AD31">
        <v>5112151.4000000004</v>
      </c>
      <c r="AE31">
        <v>5287742.5999999996</v>
      </c>
    </row>
    <row r="32" spans="1:31" x14ac:dyDescent="0.25">
      <c r="A32" t="s">
        <v>49</v>
      </c>
      <c r="AE32" t="s">
        <v>36</v>
      </c>
    </row>
    <row r="33" spans="1:31" x14ac:dyDescent="0.25">
      <c r="A33" t="s">
        <v>38</v>
      </c>
      <c r="B33" t="s">
        <v>43</v>
      </c>
      <c r="C33">
        <v>2271564.7999999998</v>
      </c>
      <c r="D33">
        <v>2289848.88</v>
      </c>
      <c r="E33">
        <v>2337263.54</v>
      </c>
      <c r="F33">
        <v>2389946.4900000002</v>
      </c>
      <c r="G33">
        <v>2435811.64</v>
      </c>
      <c r="H33">
        <v>2511427.17</v>
      </c>
      <c r="I33">
        <v>2560701.2200000002</v>
      </c>
      <c r="J33">
        <v>2561940.8199999998</v>
      </c>
      <c r="K33">
        <v>2548305.23</v>
      </c>
      <c r="L33">
        <v>2588282.29</v>
      </c>
      <c r="M33">
        <v>2611214.87</v>
      </c>
      <c r="N33">
        <v>2714411.47</v>
      </c>
      <c r="O33">
        <v>2805212.08</v>
      </c>
      <c r="P33">
        <v>2832483.26</v>
      </c>
      <c r="Q33">
        <v>2656460.23</v>
      </c>
      <c r="R33">
        <v>2778870.61</v>
      </c>
      <c r="S33">
        <v>2882996.91</v>
      </c>
      <c r="T33">
        <v>2897562.2</v>
      </c>
      <c r="U33">
        <v>2910887.88</v>
      </c>
      <c r="V33">
        <v>2975966.82</v>
      </c>
      <c r="W33">
        <v>3018732.98</v>
      </c>
      <c r="X33">
        <v>3090629.71</v>
      </c>
      <c r="Y33">
        <v>3177091.72</v>
      </c>
      <c r="Z33">
        <v>3215209.39</v>
      </c>
      <c r="AA33">
        <v>3237832.07</v>
      </c>
      <c r="AB33">
        <v>3098997</v>
      </c>
      <c r="AC33">
        <v>3216758.89</v>
      </c>
      <c r="AD33">
        <v>3272540.83</v>
      </c>
      <c r="AE33">
        <v>3283077.42</v>
      </c>
    </row>
    <row r="34" spans="1:31" x14ac:dyDescent="0.25">
      <c r="A34" t="s">
        <v>38</v>
      </c>
      <c r="B34" t="s">
        <v>40</v>
      </c>
      <c r="C34">
        <v>1719432</v>
      </c>
      <c r="D34">
        <v>1743857</v>
      </c>
      <c r="E34">
        <v>1779970</v>
      </c>
      <c r="F34">
        <v>1828375</v>
      </c>
      <c r="G34">
        <v>1868803</v>
      </c>
      <c r="H34">
        <v>1915279</v>
      </c>
      <c r="I34">
        <v>1977509</v>
      </c>
      <c r="J34">
        <v>2003527</v>
      </c>
      <c r="K34">
        <v>2015904</v>
      </c>
      <c r="L34">
        <v>2069017</v>
      </c>
      <c r="M34">
        <v>2095171</v>
      </c>
      <c r="N34">
        <v>2184869</v>
      </c>
      <c r="O34">
        <v>2275687</v>
      </c>
      <c r="P34">
        <v>2317289</v>
      </c>
      <c r="Q34">
        <v>2224646</v>
      </c>
      <c r="R34">
        <v>2341962</v>
      </c>
      <c r="S34">
        <v>2452463</v>
      </c>
      <c r="T34">
        <v>2500201</v>
      </c>
      <c r="U34">
        <v>2556738</v>
      </c>
      <c r="V34">
        <v>2662791</v>
      </c>
      <c r="W34">
        <v>2751937</v>
      </c>
      <c r="X34">
        <v>2853046</v>
      </c>
      <c r="Y34">
        <v>2975318</v>
      </c>
      <c r="Z34">
        <v>3066416</v>
      </c>
      <c r="AA34">
        <v>3159273</v>
      </c>
      <c r="AB34">
        <v>3098997</v>
      </c>
      <c r="AC34">
        <v>3288243</v>
      </c>
      <c r="AD34">
        <v>3562822</v>
      </c>
      <c r="AE34">
        <v>3824577</v>
      </c>
    </row>
    <row r="35" spans="1:31" x14ac:dyDescent="0.25">
      <c r="A35" t="s">
        <v>41</v>
      </c>
      <c r="B35" t="s">
        <v>43</v>
      </c>
      <c r="C35">
        <v>4145300.56</v>
      </c>
      <c r="D35">
        <v>4207435.6900000004</v>
      </c>
      <c r="E35">
        <v>4303174.51</v>
      </c>
      <c r="F35">
        <v>4456610.2300000004</v>
      </c>
      <c r="G35">
        <v>4623360.6100000003</v>
      </c>
      <c r="H35">
        <v>4810400.03</v>
      </c>
      <c r="I35">
        <v>4910577.07</v>
      </c>
      <c r="J35">
        <v>4866194.83</v>
      </c>
      <c r="K35">
        <v>4911845.13</v>
      </c>
      <c r="L35">
        <v>5010754.1100000003</v>
      </c>
      <c r="M35">
        <v>5116637.43</v>
      </c>
      <c r="N35">
        <v>5346791.01</v>
      </c>
      <c r="O35">
        <v>5581382.8200000003</v>
      </c>
      <c r="P35">
        <v>5682193.8899999997</v>
      </c>
      <c r="Q35">
        <v>5306212.97</v>
      </c>
      <c r="R35">
        <v>5604842</v>
      </c>
      <c r="S35">
        <v>5850212.3399999999</v>
      </c>
      <c r="T35">
        <v>5819144.7800000003</v>
      </c>
      <c r="U35">
        <v>5811536.4000000004</v>
      </c>
      <c r="V35">
        <v>5942781</v>
      </c>
      <c r="W35">
        <v>6063881.0899999999</v>
      </c>
      <c r="X35">
        <v>6202734.0800000001</v>
      </c>
      <c r="Y35">
        <v>6377726.8799999999</v>
      </c>
      <c r="Z35">
        <v>6481074.0800000001</v>
      </c>
      <c r="AA35">
        <v>6559694.04</v>
      </c>
      <c r="AB35">
        <v>6340319</v>
      </c>
      <c r="AC35">
        <v>6604710.2999999998</v>
      </c>
      <c r="AD35">
        <v>6830425.6600000001</v>
      </c>
      <c r="AE35">
        <v>6824085.3399999999</v>
      </c>
    </row>
    <row r="36" spans="1:31" x14ac:dyDescent="0.25">
      <c r="A36" t="s">
        <v>41</v>
      </c>
      <c r="B36" t="s">
        <v>40</v>
      </c>
      <c r="C36">
        <v>3222142</v>
      </c>
      <c r="D36">
        <v>3274504</v>
      </c>
      <c r="E36">
        <v>3367293</v>
      </c>
      <c r="F36">
        <v>3481321</v>
      </c>
      <c r="G36">
        <v>3604164</v>
      </c>
      <c r="H36">
        <v>3785177</v>
      </c>
      <c r="I36">
        <v>3901673</v>
      </c>
      <c r="J36">
        <v>3896441</v>
      </c>
      <c r="K36">
        <v>3963842</v>
      </c>
      <c r="L36">
        <v>4093053</v>
      </c>
      <c r="M36">
        <v>4229317</v>
      </c>
      <c r="N36">
        <v>4473332</v>
      </c>
      <c r="O36">
        <v>4723700</v>
      </c>
      <c r="P36">
        <v>4891666</v>
      </c>
      <c r="Q36">
        <v>4557032</v>
      </c>
      <c r="R36">
        <v>4877046</v>
      </c>
      <c r="S36">
        <v>5220976</v>
      </c>
      <c r="T36">
        <v>5261555</v>
      </c>
      <c r="U36">
        <v>5309490</v>
      </c>
      <c r="V36">
        <v>5490588</v>
      </c>
      <c r="W36">
        <v>5625497</v>
      </c>
      <c r="X36">
        <v>5776764</v>
      </c>
      <c r="Y36">
        <v>6067611</v>
      </c>
      <c r="Z36">
        <v>6314794</v>
      </c>
      <c r="AA36">
        <v>6496029</v>
      </c>
      <c r="AB36">
        <v>6340319</v>
      </c>
      <c r="AC36">
        <v>6905054</v>
      </c>
      <c r="AD36">
        <v>7871677</v>
      </c>
      <c r="AE36">
        <v>8143401</v>
      </c>
    </row>
    <row r="37" spans="1:31" x14ac:dyDescent="0.25">
      <c r="A37" t="s">
        <v>50</v>
      </c>
      <c r="AE37" t="s">
        <v>36</v>
      </c>
    </row>
    <row r="38" spans="1:31" x14ac:dyDescent="0.25">
      <c r="A38" t="s">
        <v>38</v>
      </c>
      <c r="B38" t="s">
        <v>43</v>
      </c>
      <c r="C38">
        <v>1395344.6</v>
      </c>
      <c r="D38">
        <v>1414400.6</v>
      </c>
      <c r="E38">
        <v>1437738.9</v>
      </c>
      <c r="F38">
        <v>1461336.2</v>
      </c>
      <c r="G38">
        <v>1484573.8</v>
      </c>
      <c r="H38">
        <v>1542255.4</v>
      </c>
      <c r="I38">
        <v>1571831.2</v>
      </c>
      <c r="J38">
        <v>1577761.3</v>
      </c>
      <c r="K38">
        <v>1578402.2</v>
      </c>
      <c r="L38">
        <v>1604548.7</v>
      </c>
      <c r="M38">
        <v>1617139.7</v>
      </c>
      <c r="N38">
        <v>1648434.1</v>
      </c>
      <c r="O38">
        <v>1674696</v>
      </c>
      <c r="P38">
        <v>1660876.2</v>
      </c>
      <c r="Q38">
        <v>1569044.3</v>
      </c>
      <c r="R38">
        <v>1597404.8</v>
      </c>
      <c r="S38">
        <v>1609901.3</v>
      </c>
      <c r="T38">
        <v>1564441</v>
      </c>
      <c r="U38">
        <v>1540878.5</v>
      </c>
      <c r="V38">
        <v>1539806.8</v>
      </c>
      <c r="W38">
        <v>1554159.8</v>
      </c>
      <c r="X38">
        <v>1575406.2</v>
      </c>
      <c r="Y38">
        <v>1604434.9</v>
      </c>
      <c r="Z38">
        <v>1620342.6</v>
      </c>
      <c r="AA38">
        <v>1631728.4</v>
      </c>
      <c r="AB38">
        <v>1496321.9</v>
      </c>
      <c r="AC38">
        <v>1630469.8</v>
      </c>
      <c r="AD38">
        <v>1713637.2</v>
      </c>
      <c r="AE38">
        <v>1726151.9</v>
      </c>
    </row>
    <row r="39" spans="1:31" x14ac:dyDescent="0.25">
      <c r="A39" t="s">
        <v>38</v>
      </c>
      <c r="B39" t="s">
        <v>40</v>
      </c>
      <c r="C39">
        <v>895283.9</v>
      </c>
      <c r="D39">
        <v>949523.4</v>
      </c>
      <c r="E39">
        <v>987242.7</v>
      </c>
      <c r="F39">
        <v>1023890.8</v>
      </c>
      <c r="G39">
        <v>1054253.7</v>
      </c>
      <c r="H39">
        <v>1115546.2</v>
      </c>
      <c r="I39">
        <v>1178148.1000000001</v>
      </c>
      <c r="J39">
        <v>1220342.3</v>
      </c>
      <c r="K39">
        <v>1264275</v>
      </c>
      <c r="L39">
        <v>1312780.2</v>
      </c>
      <c r="M39">
        <v>1348360.1</v>
      </c>
      <c r="N39">
        <v>1394329.2</v>
      </c>
      <c r="O39">
        <v>1453436.5</v>
      </c>
      <c r="P39">
        <v>1479747.8</v>
      </c>
      <c r="Q39">
        <v>1425773.8</v>
      </c>
      <c r="R39">
        <v>1449486.7</v>
      </c>
      <c r="S39">
        <v>1480015.2</v>
      </c>
      <c r="T39">
        <v>1455350.5</v>
      </c>
      <c r="U39">
        <v>1445573.7</v>
      </c>
      <c r="V39">
        <v>1453767.7</v>
      </c>
      <c r="W39">
        <v>1479703.7</v>
      </c>
      <c r="X39">
        <v>1515428.7</v>
      </c>
      <c r="Y39">
        <v>1552004</v>
      </c>
      <c r="Z39">
        <v>1582453.4</v>
      </c>
      <c r="AA39">
        <v>1604269.8</v>
      </c>
      <c r="AB39">
        <v>1496321.9</v>
      </c>
      <c r="AC39">
        <v>1644016.4</v>
      </c>
      <c r="AD39">
        <v>1792583.9</v>
      </c>
      <c r="AE39">
        <v>1910056.4</v>
      </c>
    </row>
    <row r="40" spans="1:31" x14ac:dyDescent="0.25">
      <c r="A40" t="s">
        <v>41</v>
      </c>
      <c r="B40" t="s">
        <v>40</v>
      </c>
      <c r="C40">
        <v>1858374.4</v>
      </c>
      <c r="D40">
        <v>1944227.7</v>
      </c>
      <c r="E40">
        <v>2049822.9</v>
      </c>
      <c r="F40">
        <v>2139984.4</v>
      </c>
      <c r="G40">
        <v>2232927</v>
      </c>
      <c r="H40">
        <v>2422097.7000000002</v>
      </c>
      <c r="I40">
        <v>2549028.7000000002</v>
      </c>
      <c r="J40">
        <v>2625343.2999999998</v>
      </c>
      <c r="K40">
        <v>2703390.5</v>
      </c>
      <c r="L40">
        <v>2819948.6</v>
      </c>
      <c r="M40">
        <v>2931928.5</v>
      </c>
      <c r="N40">
        <v>3085946.7</v>
      </c>
      <c r="O40">
        <v>3244429.3</v>
      </c>
      <c r="P40">
        <v>3301594.3</v>
      </c>
      <c r="Q40">
        <v>3015552.9</v>
      </c>
      <c r="R40">
        <v>3155119.4</v>
      </c>
      <c r="S40">
        <v>3255592</v>
      </c>
      <c r="T40">
        <v>3170631.6</v>
      </c>
      <c r="U40">
        <v>3115726.7</v>
      </c>
      <c r="V40">
        <v>3121624</v>
      </c>
      <c r="W40">
        <v>3154746</v>
      </c>
      <c r="X40">
        <v>3169127.2</v>
      </c>
      <c r="Y40">
        <v>3290293.7</v>
      </c>
      <c r="Z40">
        <v>3373399.2</v>
      </c>
      <c r="AA40">
        <v>3409334.4</v>
      </c>
      <c r="AB40">
        <v>3143279.3</v>
      </c>
      <c r="AC40">
        <v>3604862.5</v>
      </c>
      <c r="AD40">
        <v>4121621.9</v>
      </c>
      <c r="AE40">
        <v>4241087.9000000004</v>
      </c>
    </row>
    <row r="41" spans="1:31" x14ac:dyDescent="0.25">
      <c r="A41" t="s">
        <v>51</v>
      </c>
      <c r="AE41" t="s">
        <v>36</v>
      </c>
    </row>
    <row r="42" spans="1:31" x14ac:dyDescent="0.25">
      <c r="A42" t="s">
        <v>38</v>
      </c>
      <c r="B42" t="s">
        <v>52</v>
      </c>
      <c r="C42">
        <v>467976.12</v>
      </c>
      <c r="D42">
        <v>482570.56300000002</v>
      </c>
      <c r="E42">
        <v>503705.15399999998</v>
      </c>
      <c r="F42">
        <v>526905.29099999997</v>
      </c>
      <c r="G42">
        <v>552061.51599999995</v>
      </c>
      <c r="H42">
        <v>576584.22499999998</v>
      </c>
      <c r="I42">
        <v>590166.10100000002</v>
      </c>
      <c r="J42">
        <v>591460.29200000002</v>
      </c>
      <c r="K42">
        <v>591819.79500000004</v>
      </c>
      <c r="L42">
        <v>604273.64199999999</v>
      </c>
      <c r="M42">
        <v>616768.147</v>
      </c>
      <c r="N42">
        <v>638048.76</v>
      </c>
      <c r="O42">
        <v>663450.59400000004</v>
      </c>
      <c r="P42">
        <v>679650.11199999996</v>
      </c>
      <c r="Q42">
        <v>657109.91200000001</v>
      </c>
      <c r="R42">
        <v>666890.03899999999</v>
      </c>
      <c r="S42">
        <v>681033.96299999999</v>
      </c>
      <c r="T42">
        <v>675984.89099999995</v>
      </c>
      <c r="U42">
        <v>678483.15700000001</v>
      </c>
      <c r="V42">
        <v>689702.75899999996</v>
      </c>
      <c r="W42">
        <v>703024.59</v>
      </c>
      <c r="X42">
        <v>718803.90399999998</v>
      </c>
      <c r="Y42">
        <v>738832.53399999999</v>
      </c>
      <c r="Z42">
        <v>755173.11199999996</v>
      </c>
      <c r="AA42">
        <v>773227.103</v>
      </c>
      <c r="AB42">
        <v>742117.46499999997</v>
      </c>
      <c r="AC42">
        <v>791730</v>
      </c>
      <c r="AD42">
        <v>836696</v>
      </c>
      <c r="AE42">
        <v>837612.60600000003</v>
      </c>
    </row>
    <row r="43" spans="1:31" x14ac:dyDescent="0.25">
      <c r="A43" t="s">
        <v>38</v>
      </c>
      <c r="B43" t="s">
        <v>40</v>
      </c>
      <c r="C43">
        <v>299747</v>
      </c>
      <c r="D43">
        <v>311993</v>
      </c>
      <c r="E43">
        <v>333529</v>
      </c>
      <c r="F43">
        <v>355882</v>
      </c>
      <c r="G43">
        <v>376540</v>
      </c>
      <c r="H43">
        <v>405973</v>
      </c>
      <c r="I43">
        <v>430475</v>
      </c>
      <c r="J43">
        <v>449144</v>
      </c>
      <c r="K43">
        <v>459576</v>
      </c>
      <c r="L43">
        <v>473572</v>
      </c>
      <c r="M43">
        <v>492241</v>
      </c>
      <c r="N43">
        <v>522057</v>
      </c>
      <c r="O43">
        <v>554653</v>
      </c>
      <c r="P43">
        <v>580170</v>
      </c>
      <c r="Q43">
        <v>564180</v>
      </c>
      <c r="R43">
        <v>575705</v>
      </c>
      <c r="S43">
        <v>589169</v>
      </c>
      <c r="T43">
        <v>593115</v>
      </c>
      <c r="U43">
        <v>598320</v>
      </c>
      <c r="V43">
        <v>609309</v>
      </c>
      <c r="W43">
        <v>627626</v>
      </c>
      <c r="X43">
        <v>644312</v>
      </c>
      <c r="Y43">
        <v>671934</v>
      </c>
      <c r="Z43">
        <v>703557</v>
      </c>
      <c r="AA43">
        <v>739508</v>
      </c>
      <c r="AB43">
        <v>726149</v>
      </c>
      <c r="AC43">
        <v>791730</v>
      </c>
      <c r="AD43">
        <v>888174</v>
      </c>
      <c r="AE43">
        <v>962084</v>
      </c>
    </row>
    <row r="44" spans="1:31" x14ac:dyDescent="0.25">
      <c r="A44" t="s">
        <v>41</v>
      </c>
      <c r="B44" t="s">
        <v>52</v>
      </c>
      <c r="C44">
        <v>944181.68799999997</v>
      </c>
      <c r="D44">
        <v>987406.87600000005</v>
      </c>
      <c r="E44">
        <v>1042208.404</v>
      </c>
      <c r="F44">
        <v>1101135.6810000001</v>
      </c>
      <c r="G44">
        <v>1159771.507</v>
      </c>
      <c r="H44">
        <v>1215470.8910000001</v>
      </c>
      <c r="I44">
        <v>1242811.206</v>
      </c>
      <c r="J44">
        <v>1240741.621</v>
      </c>
      <c r="K44">
        <v>1237120.0830000001</v>
      </c>
      <c r="L44">
        <v>1262348.7660000001</v>
      </c>
      <c r="M44">
        <v>1293320.3689999999</v>
      </c>
      <c r="N44">
        <v>1338895.8470000001</v>
      </c>
      <c r="O44">
        <v>1392847.5830000001</v>
      </c>
      <c r="P44">
        <v>1421573.9169999999</v>
      </c>
      <c r="Q44">
        <v>1370919.365</v>
      </c>
      <c r="R44">
        <v>1381766.666</v>
      </c>
      <c r="S44">
        <v>1424532.548</v>
      </c>
      <c r="T44">
        <v>1420574.6240000001</v>
      </c>
      <c r="U44">
        <v>1426260.2050000001</v>
      </c>
      <c r="V44">
        <v>1460247.463</v>
      </c>
      <c r="W44">
        <v>1516465.7420000001</v>
      </c>
      <c r="X44">
        <v>1561304.5190000001</v>
      </c>
      <c r="Y44">
        <v>1616149.209</v>
      </c>
      <c r="Z44">
        <v>1682695.4450000001</v>
      </c>
      <c r="AA44">
        <v>1716839.058</v>
      </c>
      <c r="AB44">
        <v>1653756.1880000001</v>
      </c>
      <c r="AC44">
        <v>1740104</v>
      </c>
      <c r="AD44">
        <v>1823761</v>
      </c>
      <c r="AE44">
        <v>1826641.8019999999</v>
      </c>
    </row>
    <row r="45" spans="1:31" x14ac:dyDescent="0.25">
      <c r="A45" t="s">
        <v>41</v>
      </c>
      <c r="B45" t="s">
        <v>40</v>
      </c>
      <c r="C45">
        <v>592653</v>
      </c>
      <c r="D45">
        <v>628103</v>
      </c>
      <c r="E45">
        <v>677228</v>
      </c>
      <c r="F45">
        <v>721160</v>
      </c>
      <c r="G45">
        <v>768810</v>
      </c>
      <c r="H45">
        <v>844418</v>
      </c>
      <c r="I45">
        <v>894163</v>
      </c>
      <c r="J45">
        <v>916457</v>
      </c>
      <c r="K45">
        <v>930561</v>
      </c>
      <c r="L45">
        <v>964259</v>
      </c>
      <c r="M45">
        <v>1014469</v>
      </c>
      <c r="N45">
        <v>1075574</v>
      </c>
      <c r="O45">
        <v>1144773</v>
      </c>
      <c r="P45">
        <v>1204623</v>
      </c>
      <c r="Q45">
        <v>1153249</v>
      </c>
      <c r="R45">
        <v>1192983</v>
      </c>
      <c r="S45">
        <v>1262956</v>
      </c>
      <c r="T45">
        <v>1284508</v>
      </c>
      <c r="U45">
        <v>1290536</v>
      </c>
      <c r="V45">
        <v>1315224</v>
      </c>
      <c r="W45">
        <v>1357585</v>
      </c>
      <c r="X45">
        <v>1386436</v>
      </c>
      <c r="Y45">
        <v>1463821</v>
      </c>
      <c r="Z45">
        <v>1558226</v>
      </c>
      <c r="AA45">
        <v>1622350</v>
      </c>
      <c r="AB45">
        <v>1573914</v>
      </c>
      <c r="AC45">
        <v>1740104</v>
      </c>
      <c r="AD45">
        <v>2010010</v>
      </c>
      <c r="AE45">
        <v>2089999</v>
      </c>
    </row>
    <row r="46" spans="1:31" x14ac:dyDescent="0.25">
      <c r="A46" t="s">
        <v>53</v>
      </c>
      <c r="AE46" t="s">
        <v>36</v>
      </c>
    </row>
    <row r="47" spans="1:31" x14ac:dyDescent="0.25">
      <c r="A47" t="s">
        <v>38</v>
      </c>
      <c r="B47" t="s">
        <v>54</v>
      </c>
      <c r="C47">
        <v>1889969</v>
      </c>
      <c r="D47">
        <v>1977308</v>
      </c>
      <c r="E47">
        <v>2080849</v>
      </c>
      <c r="F47">
        <v>2129619</v>
      </c>
      <c r="G47">
        <v>2172602</v>
      </c>
      <c r="H47">
        <v>2246042</v>
      </c>
      <c r="I47">
        <v>2287564</v>
      </c>
      <c r="J47">
        <v>2311651</v>
      </c>
      <c r="K47">
        <v>2331824</v>
      </c>
      <c r="L47">
        <v>2420053</v>
      </c>
      <c r="M47">
        <v>2481244</v>
      </c>
      <c r="N47">
        <v>2531010</v>
      </c>
      <c r="O47">
        <v>2592222</v>
      </c>
      <c r="P47">
        <v>2610386</v>
      </c>
      <c r="Q47">
        <v>2555386</v>
      </c>
      <c r="R47">
        <v>2568376</v>
      </c>
      <c r="S47">
        <v>2589875</v>
      </c>
      <c r="T47">
        <v>2658046</v>
      </c>
      <c r="U47">
        <v>2683212</v>
      </c>
      <c r="V47">
        <v>2738323</v>
      </c>
      <c r="W47">
        <v>2787861</v>
      </c>
      <c r="X47">
        <v>2816778</v>
      </c>
      <c r="Y47">
        <v>2884724</v>
      </c>
      <c r="Z47">
        <v>2906133</v>
      </c>
      <c r="AA47">
        <v>2942026</v>
      </c>
      <c r="AB47">
        <v>2905496</v>
      </c>
      <c r="AC47">
        <v>3016486</v>
      </c>
      <c r="AD47">
        <v>3111261</v>
      </c>
      <c r="AE47" t="s">
        <v>36</v>
      </c>
    </row>
    <row r="48" spans="1:31" x14ac:dyDescent="0.25">
      <c r="A48" t="s">
        <v>38</v>
      </c>
      <c r="B48" t="s">
        <v>55</v>
      </c>
      <c r="C48">
        <v>835217</v>
      </c>
      <c r="D48">
        <v>915029</v>
      </c>
      <c r="E48">
        <v>990121</v>
      </c>
      <c r="F48">
        <v>1005787</v>
      </c>
      <c r="G48">
        <v>1099101</v>
      </c>
      <c r="H48">
        <v>1331283</v>
      </c>
      <c r="I48">
        <v>1384313</v>
      </c>
      <c r="J48">
        <v>1380592</v>
      </c>
      <c r="K48">
        <v>1439673</v>
      </c>
      <c r="L48">
        <v>1588547</v>
      </c>
      <c r="M48">
        <v>1782652</v>
      </c>
      <c r="N48">
        <v>1986103</v>
      </c>
      <c r="O48">
        <v>2095519</v>
      </c>
      <c r="P48">
        <v>2361687</v>
      </c>
      <c r="Q48">
        <v>2178622</v>
      </c>
      <c r="R48">
        <v>2321905</v>
      </c>
      <c r="S48">
        <v>2515074</v>
      </c>
      <c r="T48">
        <v>2674361</v>
      </c>
      <c r="U48">
        <v>2768461</v>
      </c>
      <c r="V48">
        <v>2829537</v>
      </c>
      <c r="W48">
        <v>2787861</v>
      </c>
      <c r="X48">
        <v>2757573</v>
      </c>
      <c r="Y48">
        <v>2947535</v>
      </c>
      <c r="Z48">
        <v>3184225</v>
      </c>
      <c r="AA48">
        <v>3198296</v>
      </c>
      <c r="AB48">
        <v>3057651</v>
      </c>
      <c r="AC48">
        <v>3894480</v>
      </c>
      <c r="AD48">
        <v>5280691</v>
      </c>
      <c r="AE48" t="s">
        <v>36</v>
      </c>
    </row>
    <row r="49" spans="1:31" x14ac:dyDescent="0.25">
      <c r="A49" t="s">
        <v>41</v>
      </c>
      <c r="B49" t="s">
        <v>55</v>
      </c>
      <c r="C49">
        <v>1582195</v>
      </c>
      <c r="D49">
        <v>1725006</v>
      </c>
      <c r="E49">
        <v>1884688</v>
      </c>
      <c r="F49">
        <v>1976139</v>
      </c>
      <c r="G49">
        <v>2124982</v>
      </c>
      <c r="H49">
        <v>2428571</v>
      </c>
      <c r="I49">
        <v>2548758</v>
      </c>
      <c r="J49">
        <v>2558604</v>
      </c>
      <c r="K49">
        <v>2641779</v>
      </c>
      <c r="L49">
        <v>2877703</v>
      </c>
      <c r="M49">
        <v>3192090</v>
      </c>
      <c r="N49">
        <v>3584276</v>
      </c>
      <c r="O49">
        <v>3894942</v>
      </c>
      <c r="P49">
        <v>4342243</v>
      </c>
      <c r="Q49">
        <v>4040191</v>
      </c>
      <c r="R49">
        <v>4225500</v>
      </c>
      <c r="S49">
        <v>4565527</v>
      </c>
      <c r="T49">
        <v>4840863</v>
      </c>
      <c r="U49">
        <v>5040690</v>
      </c>
      <c r="V49">
        <v>5224745</v>
      </c>
      <c r="W49">
        <v>5219698</v>
      </c>
      <c r="X49">
        <v>5181681</v>
      </c>
      <c r="Y49">
        <v>5470181</v>
      </c>
      <c r="Z49">
        <v>5897812</v>
      </c>
      <c r="AA49">
        <v>6050842</v>
      </c>
      <c r="AB49">
        <v>5845467</v>
      </c>
      <c r="AC49">
        <v>6983852</v>
      </c>
      <c r="AD49">
        <v>8863672</v>
      </c>
      <c r="AE49" t="s">
        <v>36</v>
      </c>
    </row>
    <row r="50" spans="1:31" x14ac:dyDescent="0.25">
      <c r="A50" t="s">
        <v>56</v>
      </c>
      <c r="AE50" t="s">
        <v>36</v>
      </c>
    </row>
    <row r="51" spans="1:31" x14ac:dyDescent="0.25">
      <c r="A51" t="s">
        <v>38</v>
      </c>
      <c r="B51" t="s">
        <v>57</v>
      </c>
      <c r="C51">
        <v>2540598</v>
      </c>
      <c r="D51">
        <v>2589084</v>
      </c>
      <c r="E51">
        <v>2673195</v>
      </c>
      <c r="F51">
        <v>2787158</v>
      </c>
      <c r="G51">
        <v>2906257</v>
      </c>
      <c r="H51">
        <v>3060403</v>
      </c>
      <c r="I51">
        <v>3101063</v>
      </c>
      <c r="J51">
        <v>3170008</v>
      </c>
      <c r="K51">
        <v>3231366</v>
      </c>
      <c r="L51">
        <v>3377027</v>
      </c>
      <c r="M51">
        <v>3465886</v>
      </c>
      <c r="N51">
        <v>3635191</v>
      </c>
      <c r="O51">
        <v>3751904</v>
      </c>
      <c r="P51">
        <v>3715960</v>
      </c>
      <c r="Q51">
        <v>3546066</v>
      </c>
      <c r="R51">
        <v>3755878</v>
      </c>
      <c r="S51">
        <v>3892637</v>
      </c>
      <c r="T51">
        <v>3877128</v>
      </c>
      <c r="U51">
        <v>3919879</v>
      </c>
      <c r="V51">
        <v>4011893</v>
      </c>
      <c r="W51">
        <v>4184603</v>
      </c>
      <c r="X51">
        <v>4268772</v>
      </c>
      <c r="Y51">
        <v>4351852</v>
      </c>
      <c r="Z51">
        <v>4437736</v>
      </c>
      <c r="AA51">
        <v>4559532</v>
      </c>
      <c r="AB51">
        <v>4452634</v>
      </c>
      <c r="AC51">
        <v>4727257</v>
      </c>
      <c r="AD51">
        <v>4806470</v>
      </c>
      <c r="AE51">
        <v>4798815</v>
      </c>
    </row>
    <row r="52" spans="1:31" x14ac:dyDescent="0.25">
      <c r="A52" t="s">
        <v>38</v>
      </c>
      <c r="B52" t="s">
        <v>58</v>
      </c>
      <c r="C52">
        <v>1673827</v>
      </c>
      <c r="D52">
        <v>1729723</v>
      </c>
      <c r="E52">
        <v>1811673</v>
      </c>
      <c r="F52">
        <v>1903264</v>
      </c>
      <c r="G52">
        <v>2005003</v>
      </c>
      <c r="H52">
        <v>2141303</v>
      </c>
      <c r="I52">
        <v>2225561</v>
      </c>
      <c r="J52">
        <v>2309650</v>
      </c>
      <c r="K52">
        <v>2396204</v>
      </c>
      <c r="L52">
        <v>2511055</v>
      </c>
      <c r="M52">
        <v>2590837</v>
      </c>
      <c r="N52">
        <v>2763952</v>
      </c>
      <c r="O52">
        <v>2936599</v>
      </c>
      <c r="P52">
        <v>3001352</v>
      </c>
      <c r="Q52">
        <v>2930655</v>
      </c>
      <c r="R52">
        <v>3131192</v>
      </c>
      <c r="S52">
        <v>3280395</v>
      </c>
      <c r="T52">
        <v>3302135</v>
      </c>
      <c r="U52">
        <v>3372741</v>
      </c>
      <c r="V52">
        <v>3518801</v>
      </c>
      <c r="W52">
        <v>3756868</v>
      </c>
      <c r="X52">
        <v>3895309</v>
      </c>
      <c r="Y52">
        <v>4054802</v>
      </c>
      <c r="Z52">
        <v>4239104</v>
      </c>
      <c r="AA52">
        <v>4464679</v>
      </c>
      <c r="AB52">
        <v>4452634</v>
      </c>
      <c r="AC52">
        <v>4849192</v>
      </c>
      <c r="AD52">
        <v>5206989</v>
      </c>
      <c r="AE52">
        <v>5552683</v>
      </c>
    </row>
    <row r="53" spans="1:31" x14ac:dyDescent="0.25">
      <c r="A53" t="s">
        <v>41</v>
      </c>
      <c r="B53" t="s">
        <v>57</v>
      </c>
      <c r="C53">
        <v>5257414</v>
      </c>
      <c r="D53">
        <v>5337941</v>
      </c>
      <c r="E53">
        <v>5543083</v>
      </c>
      <c r="F53">
        <v>5804609</v>
      </c>
      <c r="G53">
        <v>6043994</v>
      </c>
      <c r="H53">
        <v>6384638</v>
      </c>
      <c r="I53">
        <v>6461822</v>
      </c>
      <c r="J53">
        <v>6500598</v>
      </c>
      <c r="K53">
        <v>6567293</v>
      </c>
      <c r="L53">
        <v>6826476</v>
      </c>
      <c r="M53">
        <v>7051485</v>
      </c>
      <c r="N53">
        <v>7395705</v>
      </c>
      <c r="O53">
        <v>7700719</v>
      </c>
      <c r="P53">
        <v>7683213</v>
      </c>
      <c r="Q53">
        <v>7183904</v>
      </c>
      <c r="R53">
        <v>7528263</v>
      </c>
      <c r="S53">
        <v>7814545</v>
      </c>
      <c r="T53">
        <v>7771980</v>
      </c>
      <c r="U53">
        <v>7795007</v>
      </c>
      <c r="V53">
        <v>7970431</v>
      </c>
      <c r="W53">
        <v>8313847</v>
      </c>
      <c r="X53">
        <v>8575232</v>
      </c>
      <c r="Y53">
        <v>8813375</v>
      </c>
      <c r="Z53">
        <v>9060646</v>
      </c>
      <c r="AA53">
        <v>9265125</v>
      </c>
      <c r="AB53">
        <v>9030014</v>
      </c>
      <c r="AC53">
        <v>9452610</v>
      </c>
      <c r="AD53">
        <v>9755580</v>
      </c>
      <c r="AE53" t="s">
        <v>36</v>
      </c>
    </row>
    <row r="54" spans="1:31" x14ac:dyDescent="0.25">
      <c r="A54" t="s">
        <v>41</v>
      </c>
      <c r="B54" t="s">
        <v>58</v>
      </c>
      <c r="C54">
        <v>3439229</v>
      </c>
      <c r="D54">
        <v>3513554</v>
      </c>
      <c r="E54">
        <v>3717608</v>
      </c>
      <c r="F54">
        <v>3899272</v>
      </c>
      <c r="G54">
        <v>4105967</v>
      </c>
      <c r="H54">
        <v>4439458</v>
      </c>
      <c r="I54">
        <v>4632227</v>
      </c>
      <c r="J54">
        <v>4724415</v>
      </c>
      <c r="K54">
        <v>4841546</v>
      </c>
      <c r="L54">
        <v>5115041</v>
      </c>
      <c r="M54">
        <v>5379493</v>
      </c>
      <c r="N54">
        <v>5782271</v>
      </c>
      <c r="O54">
        <v>6203165</v>
      </c>
      <c r="P54">
        <v>6448921</v>
      </c>
      <c r="Q54">
        <v>6087910</v>
      </c>
      <c r="R54">
        <v>6499667</v>
      </c>
      <c r="S54">
        <v>6861386</v>
      </c>
      <c r="T54">
        <v>6892110</v>
      </c>
      <c r="U54">
        <v>6924116</v>
      </c>
      <c r="V54">
        <v>7183454</v>
      </c>
      <c r="W54">
        <v>7581701</v>
      </c>
      <c r="X54">
        <v>7856957</v>
      </c>
      <c r="Y54">
        <v>8293542</v>
      </c>
      <c r="Z54">
        <v>8816437</v>
      </c>
      <c r="AA54">
        <v>9229270</v>
      </c>
      <c r="AB54">
        <v>9030014</v>
      </c>
      <c r="AC54">
        <v>9888034</v>
      </c>
      <c r="AD54">
        <v>11224038</v>
      </c>
      <c r="AE54">
        <v>11927907</v>
      </c>
    </row>
    <row r="55" spans="1:31" x14ac:dyDescent="0.25">
      <c r="A55" t="s">
        <v>59</v>
      </c>
      <c r="AE55" t="s">
        <v>36</v>
      </c>
    </row>
    <row r="56" spans="1:31" x14ac:dyDescent="0.25">
      <c r="A56" t="s">
        <v>38</v>
      </c>
      <c r="B56" t="s">
        <v>60</v>
      </c>
      <c r="C56">
        <v>1337796</v>
      </c>
      <c r="D56">
        <v>1377543</v>
      </c>
      <c r="E56">
        <v>1433949</v>
      </c>
      <c r="F56">
        <v>1483155</v>
      </c>
      <c r="G56">
        <v>1531049</v>
      </c>
      <c r="H56">
        <v>1598510</v>
      </c>
      <c r="I56">
        <v>1639132</v>
      </c>
      <c r="J56">
        <v>1664879</v>
      </c>
      <c r="K56">
        <v>1716798</v>
      </c>
      <c r="L56">
        <v>1756128</v>
      </c>
      <c r="M56">
        <v>1809006</v>
      </c>
      <c r="N56">
        <v>1854642</v>
      </c>
      <c r="O56">
        <v>1903852</v>
      </c>
      <c r="P56">
        <v>1902466</v>
      </c>
      <c r="Q56">
        <v>1814699</v>
      </c>
      <c r="R56">
        <v>1858293</v>
      </c>
      <c r="S56">
        <v>1880484</v>
      </c>
      <c r="T56">
        <v>1912884</v>
      </c>
      <c r="U56">
        <v>1945895</v>
      </c>
      <c r="V56">
        <v>2009073</v>
      </c>
      <c r="W56">
        <v>2048597</v>
      </c>
      <c r="X56">
        <v>2091027</v>
      </c>
      <c r="Y56">
        <v>2148512</v>
      </c>
      <c r="Z56">
        <v>2176864</v>
      </c>
      <c r="AA56">
        <v>2215185</v>
      </c>
      <c r="AB56">
        <v>1998231</v>
      </c>
      <c r="AC56">
        <v>2169937</v>
      </c>
      <c r="AD56">
        <v>2266082</v>
      </c>
      <c r="AE56" t="s">
        <v>36</v>
      </c>
    </row>
    <row r="57" spans="1:31" x14ac:dyDescent="0.25">
      <c r="A57" t="s">
        <v>38</v>
      </c>
      <c r="B57" t="s">
        <v>61</v>
      </c>
      <c r="C57">
        <v>772514</v>
      </c>
      <c r="D57">
        <v>826677</v>
      </c>
      <c r="E57">
        <v>861895</v>
      </c>
      <c r="F57">
        <v>899791</v>
      </c>
      <c r="G57">
        <v>936185</v>
      </c>
      <c r="H57">
        <v>987515</v>
      </c>
      <c r="I57">
        <v>1031117</v>
      </c>
      <c r="J57">
        <v>1072157</v>
      </c>
      <c r="K57">
        <v>1132892</v>
      </c>
      <c r="L57">
        <v>1189413</v>
      </c>
      <c r="M57">
        <v>1259906</v>
      </c>
      <c r="N57">
        <v>1325927</v>
      </c>
      <c r="O57">
        <v>1390158</v>
      </c>
      <c r="P57">
        <v>1442023</v>
      </c>
      <c r="Q57">
        <v>1410178</v>
      </c>
      <c r="R57">
        <v>1449003</v>
      </c>
      <c r="S57">
        <v>1484323</v>
      </c>
      <c r="T57">
        <v>1531610</v>
      </c>
      <c r="U57">
        <v>1589831</v>
      </c>
      <c r="V57">
        <v>1660753</v>
      </c>
      <c r="W57">
        <v>1709030</v>
      </c>
      <c r="X57">
        <v>1774630</v>
      </c>
      <c r="Y57">
        <v>1856764</v>
      </c>
      <c r="Z57">
        <v>1920289</v>
      </c>
      <c r="AA57">
        <v>1995708</v>
      </c>
      <c r="AB57">
        <v>1897155</v>
      </c>
      <c r="AC57">
        <v>2047932</v>
      </c>
      <c r="AD57">
        <v>2266082</v>
      </c>
      <c r="AE57" t="s">
        <v>36</v>
      </c>
    </row>
    <row r="58" spans="1:31" x14ac:dyDescent="0.25">
      <c r="A58" t="s">
        <v>41</v>
      </c>
      <c r="B58" t="s">
        <v>61</v>
      </c>
      <c r="C58">
        <v>1448303</v>
      </c>
      <c r="D58">
        <v>1548602</v>
      </c>
      <c r="E58">
        <v>1633873</v>
      </c>
      <c r="F58">
        <v>1716098</v>
      </c>
      <c r="G58">
        <v>1787828</v>
      </c>
      <c r="H58">
        <v>1877556</v>
      </c>
      <c r="I58">
        <v>1959887</v>
      </c>
      <c r="J58">
        <v>2043598</v>
      </c>
      <c r="K58">
        <v>2146526</v>
      </c>
      <c r="L58">
        <v>2270941</v>
      </c>
      <c r="M58">
        <v>2377245</v>
      </c>
      <c r="N58">
        <v>2565667</v>
      </c>
      <c r="O58">
        <v>2658279</v>
      </c>
      <c r="P58">
        <v>2756923</v>
      </c>
      <c r="Q58">
        <v>2717206</v>
      </c>
      <c r="R58">
        <v>2807693</v>
      </c>
      <c r="S58">
        <v>2904536</v>
      </c>
      <c r="T58">
        <v>2982438</v>
      </c>
      <c r="U58">
        <v>3107667</v>
      </c>
      <c r="V58">
        <v>3211287</v>
      </c>
      <c r="W58">
        <v>3281448</v>
      </c>
      <c r="X58">
        <v>3394576</v>
      </c>
      <c r="Y58">
        <v>3561544</v>
      </c>
      <c r="Z58">
        <v>3718856</v>
      </c>
      <c r="AA58">
        <v>3828364</v>
      </c>
      <c r="AB58">
        <v>3608916</v>
      </c>
      <c r="AC58">
        <v>3967550</v>
      </c>
      <c r="AD58">
        <v>4548357</v>
      </c>
      <c r="AE58" t="s">
        <v>36</v>
      </c>
    </row>
    <row r="59" spans="1:31" x14ac:dyDescent="0.25">
      <c r="A59" t="s">
        <v>62</v>
      </c>
      <c r="AE59" t="s">
        <v>36</v>
      </c>
    </row>
    <row r="60" spans="1:31" x14ac:dyDescent="0.25">
      <c r="A60" t="s">
        <v>38</v>
      </c>
      <c r="B60" t="s">
        <v>43</v>
      </c>
      <c r="C60">
        <v>7517574.0360000003</v>
      </c>
      <c r="D60">
        <v>7634080.3329999996</v>
      </c>
      <c r="E60">
        <v>7837824.9890000001</v>
      </c>
      <c r="F60">
        <v>8068359.7709999997</v>
      </c>
      <c r="G60">
        <v>8296701.5999999996</v>
      </c>
      <c r="H60">
        <v>8624912.9539999999</v>
      </c>
      <c r="I60">
        <v>8821485.3499999996</v>
      </c>
      <c r="J60">
        <v>8908567.7039999999</v>
      </c>
      <c r="K60">
        <v>8967759.8460000008</v>
      </c>
      <c r="L60">
        <v>9187275.6830000002</v>
      </c>
      <c r="M60">
        <v>9341276.1899999995</v>
      </c>
      <c r="N60">
        <v>9652775.5590000004</v>
      </c>
      <c r="O60">
        <v>9966812.0109999999</v>
      </c>
      <c r="P60">
        <v>10032667.772</v>
      </c>
      <c r="Q60">
        <v>9581653.3920000009</v>
      </c>
      <c r="R60">
        <v>9789218.2009999994</v>
      </c>
      <c r="S60">
        <v>9972279.2170000002</v>
      </c>
      <c r="T60">
        <v>9892118.3389999997</v>
      </c>
      <c r="U60">
        <v>9886872.3780000005</v>
      </c>
      <c r="V60">
        <v>10028662.708000001</v>
      </c>
      <c r="W60">
        <v>10227610.111</v>
      </c>
      <c r="X60">
        <v>10407314.26</v>
      </c>
      <c r="Y60">
        <v>10686367.062000001</v>
      </c>
      <c r="Z60">
        <v>10881250.848999999</v>
      </c>
      <c r="AA60">
        <v>11057376.727</v>
      </c>
      <c r="AB60">
        <v>10411249.857000001</v>
      </c>
      <c r="AC60">
        <v>11061675.728</v>
      </c>
      <c r="AD60">
        <v>11495402.598999999</v>
      </c>
      <c r="AE60">
        <v>11573507.032</v>
      </c>
    </row>
    <row r="61" spans="1:31" x14ac:dyDescent="0.25">
      <c r="A61" t="s">
        <v>38</v>
      </c>
      <c r="B61" t="s">
        <v>40</v>
      </c>
      <c r="C61">
        <v>5200483.4970000004</v>
      </c>
      <c r="D61">
        <v>5413259.8619999997</v>
      </c>
      <c r="E61">
        <v>5537876.108</v>
      </c>
      <c r="F61">
        <v>5752364.2680000002</v>
      </c>
      <c r="G61">
        <v>6003498.9469999997</v>
      </c>
      <c r="H61">
        <v>6330448.7580000004</v>
      </c>
      <c r="I61">
        <v>6644278.8540000003</v>
      </c>
      <c r="J61">
        <v>6873712.1880000001</v>
      </c>
      <c r="K61">
        <v>7076346.9440000001</v>
      </c>
      <c r="L61">
        <v>7374123.6459999997</v>
      </c>
      <c r="M61">
        <v>7632507.824</v>
      </c>
      <c r="N61">
        <v>8022436.5489999996</v>
      </c>
      <c r="O61">
        <v>8473356.523</v>
      </c>
      <c r="P61">
        <v>8726353.477</v>
      </c>
      <c r="Q61">
        <v>8445999.6190000009</v>
      </c>
      <c r="R61">
        <v>8655291.5209999997</v>
      </c>
      <c r="S61">
        <v>8886493.2789999992</v>
      </c>
      <c r="T61">
        <v>8908300.5449999999</v>
      </c>
      <c r="U61">
        <v>8991690.5449999999</v>
      </c>
      <c r="V61">
        <v>9195653.3120000008</v>
      </c>
      <c r="W61">
        <v>9519908.3849999998</v>
      </c>
      <c r="X61">
        <v>9770545.7689999994</v>
      </c>
      <c r="Y61">
        <v>10135898.125</v>
      </c>
      <c r="Z61">
        <v>10468900.805</v>
      </c>
      <c r="AA61">
        <v>10822918.824999999</v>
      </c>
      <c r="AB61">
        <v>10411249.857000001</v>
      </c>
      <c r="AC61">
        <v>11253207.211999999</v>
      </c>
      <c r="AD61">
        <v>12339715.541999999</v>
      </c>
      <c r="AE61">
        <v>13203588.301000001</v>
      </c>
    </row>
    <row r="62" spans="1:31" x14ac:dyDescent="0.25">
      <c r="A62" t="s">
        <v>41</v>
      </c>
      <c r="B62" t="s">
        <v>40</v>
      </c>
      <c r="C62">
        <v>10145369.127</v>
      </c>
      <c r="D62">
        <v>10582891.301999999</v>
      </c>
      <c r="E62">
        <v>10932952.003</v>
      </c>
      <c r="F62">
        <v>11408432.421</v>
      </c>
      <c r="G62">
        <v>12040820.653000001</v>
      </c>
      <c r="H62">
        <v>13004950.954</v>
      </c>
      <c r="I62">
        <v>13646294.734999999</v>
      </c>
      <c r="J62">
        <v>13993114.112</v>
      </c>
      <c r="K62">
        <v>14393221.960999999</v>
      </c>
      <c r="L62">
        <v>15096022.552999999</v>
      </c>
      <c r="M62">
        <v>15869875.175000001</v>
      </c>
      <c r="N62">
        <v>16947670.576000001</v>
      </c>
      <c r="O62">
        <v>18004312.322000001</v>
      </c>
      <c r="P62">
        <v>18591237.761</v>
      </c>
      <c r="Q62">
        <v>17285327.693999998</v>
      </c>
      <c r="R62">
        <v>18018625.989</v>
      </c>
      <c r="S62">
        <v>18779340.713</v>
      </c>
      <c r="T62">
        <v>18800912.908</v>
      </c>
      <c r="U62">
        <v>18811706.622000001</v>
      </c>
      <c r="V62">
        <v>19169697.618999999</v>
      </c>
      <c r="W62">
        <v>19652313.958999999</v>
      </c>
      <c r="X62">
        <v>19993665.011</v>
      </c>
      <c r="Y62">
        <v>20976462.614</v>
      </c>
      <c r="Z62">
        <v>21882834.868000001</v>
      </c>
      <c r="AA62">
        <v>22574536.730999999</v>
      </c>
      <c r="AB62">
        <v>21438216.419</v>
      </c>
      <c r="AC62">
        <v>23965529.469999999</v>
      </c>
      <c r="AD62">
        <v>27483548.846000001</v>
      </c>
      <c r="AE62">
        <v>28425301.493999999</v>
      </c>
    </row>
    <row r="63" spans="1:31" x14ac:dyDescent="0.25">
      <c r="A63" t="s">
        <v>63</v>
      </c>
      <c r="AE63" t="s">
        <v>36</v>
      </c>
    </row>
    <row r="64" spans="1:31" x14ac:dyDescent="0.25">
      <c r="A64" t="s">
        <v>38</v>
      </c>
      <c r="B64" t="s">
        <v>43</v>
      </c>
      <c r="C64">
        <v>8455555.9780000001</v>
      </c>
      <c r="D64">
        <v>8598045.6129999999</v>
      </c>
      <c r="E64">
        <v>8826358.9169999994</v>
      </c>
      <c r="F64">
        <v>9085152.9729999993</v>
      </c>
      <c r="G64">
        <v>9346672.8110000007</v>
      </c>
      <c r="H64">
        <v>9722940.4989999998</v>
      </c>
      <c r="I64">
        <v>9940125.2129999995</v>
      </c>
      <c r="J64">
        <v>10049967.339</v>
      </c>
      <c r="K64">
        <v>10133562.788000001</v>
      </c>
      <c r="L64">
        <v>10404110.482000001</v>
      </c>
      <c r="M64">
        <v>10595484.470000001</v>
      </c>
      <c r="N64">
        <v>10973337.518999999</v>
      </c>
      <c r="O64">
        <v>11339056.775</v>
      </c>
      <c r="P64">
        <v>11436083.504000001</v>
      </c>
      <c r="Q64">
        <v>10946056.151000001</v>
      </c>
      <c r="R64">
        <v>11187859.142999999</v>
      </c>
      <c r="S64">
        <v>11417733.108999999</v>
      </c>
      <c r="T64">
        <v>11341268.861</v>
      </c>
      <c r="U64">
        <v>11348858.949999999</v>
      </c>
      <c r="V64">
        <v>11532655.976</v>
      </c>
      <c r="W64">
        <v>11788066.58</v>
      </c>
      <c r="X64">
        <v>12008188.443</v>
      </c>
      <c r="Y64">
        <v>12352890.153999999</v>
      </c>
      <c r="Z64">
        <v>12611712.697000001</v>
      </c>
      <c r="AA64">
        <v>12847086.494000001</v>
      </c>
      <c r="AB64">
        <v>12148869.640000001</v>
      </c>
      <c r="AC64">
        <v>12907720.52</v>
      </c>
      <c r="AD64">
        <v>13404246.058</v>
      </c>
      <c r="AE64">
        <v>13503048.126</v>
      </c>
    </row>
    <row r="65" spans="1:32" x14ac:dyDescent="0.25">
      <c r="A65" t="s">
        <v>38</v>
      </c>
      <c r="B65" t="s">
        <v>40</v>
      </c>
      <c r="C65">
        <v>5711435.9390000002</v>
      </c>
      <c r="D65">
        <v>5971712.4299999997</v>
      </c>
      <c r="E65">
        <v>6128245.7860000003</v>
      </c>
      <c r="F65">
        <v>6376379.7029999997</v>
      </c>
      <c r="G65">
        <v>6651584.1739999996</v>
      </c>
      <c r="H65">
        <v>7058271.4720000001</v>
      </c>
      <c r="I65">
        <v>7409924.4129999997</v>
      </c>
      <c r="J65">
        <v>7677661.2529999996</v>
      </c>
      <c r="K65">
        <v>7884011.1940000001</v>
      </c>
      <c r="L65">
        <v>8238304.4800000004</v>
      </c>
      <c r="M65">
        <v>8579079.4330000002</v>
      </c>
      <c r="N65">
        <v>9057499.852</v>
      </c>
      <c r="O65">
        <v>9618998.2650000006</v>
      </c>
      <c r="P65">
        <v>9970090.8540000003</v>
      </c>
      <c r="Q65">
        <v>9566312.1099999994</v>
      </c>
      <c r="R65">
        <v>9888367.6180000007</v>
      </c>
      <c r="S65">
        <v>10193412.972999999</v>
      </c>
      <c r="T65">
        <v>10241932.039000001</v>
      </c>
      <c r="U65">
        <v>10344529.547</v>
      </c>
      <c r="V65">
        <v>10579207.693</v>
      </c>
      <c r="W65">
        <v>10970723.179</v>
      </c>
      <c r="X65">
        <v>11256854.104</v>
      </c>
      <c r="Y65">
        <v>11723579.248</v>
      </c>
      <c r="Z65">
        <v>12128427.334000001</v>
      </c>
      <c r="AA65">
        <v>12575722.787</v>
      </c>
      <c r="AB65">
        <v>12148869.640000001</v>
      </c>
      <c r="AC65">
        <v>13177369.353</v>
      </c>
      <c r="AD65">
        <v>14497241.366</v>
      </c>
      <c r="AE65">
        <v>15538230.380999999</v>
      </c>
    </row>
    <row r="66" spans="1:32" x14ac:dyDescent="0.25">
      <c r="A66" t="s">
        <v>41</v>
      </c>
      <c r="B66" t="s">
        <v>40</v>
      </c>
      <c r="C66">
        <v>11203749.886</v>
      </c>
      <c r="D66">
        <v>11740905.397</v>
      </c>
      <c r="E66">
        <v>12169301.433</v>
      </c>
      <c r="F66">
        <v>12711650.814999999</v>
      </c>
      <c r="G66">
        <v>13397868.334000001</v>
      </c>
      <c r="H66">
        <v>14555146.408</v>
      </c>
      <c r="I66">
        <v>15291168.205</v>
      </c>
      <c r="J66">
        <v>15703234.015000001</v>
      </c>
      <c r="K66">
        <v>16112880.991</v>
      </c>
      <c r="L66">
        <v>16956062.480999999</v>
      </c>
      <c r="M66">
        <v>17940951.521000002</v>
      </c>
      <c r="N66">
        <v>19258257.793000001</v>
      </c>
      <c r="O66">
        <v>20593420.208999999</v>
      </c>
      <c r="P66">
        <v>21427435.228999998</v>
      </c>
      <c r="Q66">
        <v>19730866.783</v>
      </c>
      <c r="R66">
        <v>20747693.585999999</v>
      </c>
      <c r="S66">
        <v>21724768.307</v>
      </c>
      <c r="T66">
        <v>21789241.896000002</v>
      </c>
      <c r="U66">
        <v>21817129.677000001</v>
      </c>
      <c r="V66">
        <v>22225951.454</v>
      </c>
      <c r="W66">
        <v>22826650.91</v>
      </c>
      <c r="X66">
        <v>23223528.260000002</v>
      </c>
      <c r="Y66">
        <v>24452055.833000001</v>
      </c>
      <c r="Z66">
        <v>25546677.245000001</v>
      </c>
      <c r="AA66">
        <v>26415284.828000002</v>
      </c>
      <c r="AB66">
        <v>25159572.93</v>
      </c>
      <c r="AC66">
        <v>28188252.421</v>
      </c>
      <c r="AD66">
        <v>32456951.385000002</v>
      </c>
      <c r="AE66">
        <v>33647402.222999997</v>
      </c>
    </row>
    <row r="68" spans="1:32" x14ac:dyDescent="0.25">
      <c r="A68" t="s">
        <v>64</v>
      </c>
      <c r="AF68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2"/>
  <sheetViews>
    <sheetView topLeftCell="A86" workbookViewId="0">
      <selection activeCell="I100" sqref="I100"/>
    </sheetView>
  </sheetViews>
  <sheetFormatPr baseColWidth="10" defaultRowHeight="16.149999999999999" customHeight="1" x14ac:dyDescent="0.25"/>
  <cols>
    <col min="1" max="1" width="20.7109375" customWidth="1"/>
    <col min="2" max="2" width="33.7109375" customWidth="1"/>
  </cols>
  <sheetData>
    <row r="1" spans="1:31" ht="16.149999999999999" customHeight="1" x14ac:dyDescent="0.25">
      <c r="A1" t="s">
        <v>0</v>
      </c>
    </row>
    <row r="2" spans="1:31" ht="16.149999999999999" customHeight="1" x14ac:dyDescent="0.25">
      <c r="A2" t="s">
        <v>1</v>
      </c>
    </row>
    <row r="3" spans="1:31" ht="16.149999999999999" customHeight="1" x14ac:dyDescent="0.25">
      <c r="A3" t="s">
        <v>2</v>
      </c>
    </row>
    <row r="4" spans="1:31" ht="16.149999999999999" customHeight="1" x14ac:dyDescent="0.25">
      <c r="A4" t="s">
        <v>3</v>
      </c>
    </row>
    <row r="5" spans="1:31" ht="16.149999999999999" customHeight="1" x14ac:dyDescent="0.25">
      <c r="A5" t="s">
        <v>4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</row>
    <row r="6" spans="1:31" ht="16.149999999999999" customHeight="1" x14ac:dyDescent="0.25">
      <c r="A6" t="s">
        <v>34</v>
      </c>
      <c r="B6" t="s">
        <v>35</v>
      </c>
      <c r="C6" t="s">
        <v>36</v>
      </c>
      <c r="D6" t="s">
        <v>36</v>
      </c>
      <c r="E6" t="s">
        <v>36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</row>
    <row r="7" spans="1:31" ht="16.149999999999999" customHeight="1" x14ac:dyDescent="0.25">
      <c r="A7" t="s">
        <v>37</v>
      </c>
      <c r="AE7" t="s">
        <v>36</v>
      </c>
    </row>
    <row r="8" spans="1:31" ht="16.149999999999999" customHeight="1" x14ac:dyDescent="0.25">
      <c r="A8" t="s">
        <v>38</v>
      </c>
      <c r="B8" t="s">
        <v>39</v>
      </c>
      <c r="C8">
        <f>Total!C8/Total!$C8</f>
        <v>1</v>
      </c>
      <c r="D8">
        <f>Total!D8/Total!$C8</f>
        <v>1.017561213367528</v>
      </c>
      <c r="E8">
        <f>Total!E8/Total!$C8</f>
        <v>1.03974553701491</v>
      </c>
      <c r="F8">
        <f>Total!F8/Total!$C8</f>
        <v>1.0790499462976062</v>
      </c>
      <c r="G8">
        <f>Total!G8/Total!$C8</f>
        <v>1.116560559336689</v>
      </c>
      <c r="H8">
        <f>Total!H8/Total!$C8</f>
        <v>1.157005478885446</v>
      </c>
      <c r="I8">
        <f>Total!I8/Total!$C8</f>
        <v>1.1742069194268732</v>
      </c>
      <c r="J8">
        <f>Total!J8/Total!$C8</f>
        <v>1.1904574735295899</v>
      </c>
      <c r="K8">
        <f>Total!K8/Total!$C8</f>
        <v>1.2060610494060655</v>
      </c>
      <c r="L8">
        <f>Total!L8/Total!$C8</f>
        <v>1.2390534786383405</v>
      </c>
      <c r="M8">
        <f>Total!M8/Total!$C8</f>
        <v>1.2695472557753131</v>
      </c>
      <c r="N8">
        <f>Total!N8/Total!$C8</f>
        <v>1.3146121505855222</v>
      </c>
      <c r="O8">
        <f>Total!O8/Total!$C8</f>
        <v>1.3655225912796791</v>
      </c>
      <c r="P8">
        <f>Total!P8/Total!$C8</f>
        <v>1.3886305384914566</v>
      </c>
      <c r="Q8">
        <f>Total!Q8/Total!$C8</f>
        <v>1.3330242503762033</v>
      </c>
      <c r="R8">
        <f>Total!R8/Total!$C8</f>
        <v>1.3579720668163218</v>
      </c>
      <c r="S8">
        <f>Total!S8/Total!$C8</f>
        <v>1.402186226061406</v>
      </c>
      <c r="T8">
        <f>Total!T8/Total!$C8</f>
        <v>1.408529028292749</v>
      </c>
      <c r="U8">
        <f>Total!U8/Total!$C8</f>
        <v>1.4066934160893962</v>
      </c>
      <c r="V8">
        <f>Total!V8/Total!$C8</f>
        <v>1.4171653722725686</v>
      </c>
      <c r="W8">
        <f>Total!W8/Total!$C8</f>
        <v>1.4324231626907618</v>
      </c>
      <c r="X8">
        <f>Total!X8/Total!$C8</f>
        <v>1.462229955938094</v>
      </c>
      <c r="Y8">
        <f>Total!Y8/Total!$C8</f>
        <v>1.4972891024445614</v>
      </c>
      <c r="Z8">
        <f>Total!Z8/Total!$C8</f>
        <v>1.5381457371243132</v>
      </c>
      <c r="AA8">
        <f>Total!AA8/Total!$C8</f>
        <v>1.565639419508301</v>
      </c>
      <c r="AB8">
        <f>Total!AB8/Total!$C8</f>
        <v>1.4693427894036963</v>
      </c>
      <c r="AC8">
        <f>Total!AC8/Total!$C8</f>
        <v>1.5333319611538503</v>
      </c>
      <c r="AD8">
        <f>Total!AD8/Total!$C8</f>
        <v>1.6264095449345417</v>
      </c>
      <c r="AE8">
        <f>Total!AE8/Total!$C8</f>
        <v>1.607201862331046</v>
      </c>
    </row>
    <row r="9" spans="1:31" ht="16.149999999999999" customHeight="1" x14ac:dyDescent="0.25">
      <c r="A9" t="s">
        <v>38</v>
      </c>
      <c r="B9" t="s">
        <v>40</v>
      </c>
      <c r="C9">
        <f>Total!C9/Total!$C9</f>
        <v>1</v>
      </c>
      <c r="D9">
        <f>Total!D9/Total!$C9</f>
        <v>1.025892074933664</v>
      </c>
      <c r="E9">
        <f>Total!E9/Total!$C9</f>
        <v>1.0574718763470012</v>
      </c>
      <c r="F9">
        <f>Total!F9/Total!$C9</f>
        <v>1.1004542956180736</v>
      </c>
      <c r="G9">
        <f>Total!G9/Total!$C9</f>
        <v>1.1409822183545262</v>
      </c>
      <c r="H9">
        <f>Total!H9/Total!$C9</f>
        <v>1.1977528406905238</v>
      </c>
      <c r="I9">
        <f>Total!I9/Total!$C9</f>
        <v>1.2392202035163076</v>
      </c>
      <c r="J9">
        <f>Total!J9/Total!$C9</f>
        <v>1.2691393608166435</v>
      </c>
      <c r="K9">
        <f>Total!K9/Total!$C9</f>
        <v>1.3017429488229437</v>
      </c>
      <c r="L9">
        <f>Total!L9/Total!$C9</f>
        <v>1.3547795105314029</v>
      </c>
      <c r="M9">
        <f>Total!M9/Total!$C9</f>
        <v>1.4176503029369902</v>
      </c>
      <c r="N9">
        <f>Total!N9/Total!$C9</f>
        <v>1.4994678278792326</v>
      </c>
      <c r="O9">
        <f>Total!O9/Total!$C9</f>
        <v>1.5909206588122717</v>
      </c>
      <c r="P9">
        <f>Total!P9/Total!$C9</f>
        <v>1.6467002113114193</v>
      </c>
      <c r="Q9">
        <f>Total!Q9/Total!$C9</f>
        <v>1.6112703546485612</v>
      </c>
      <c r="R9">
        <f>Total!R9/Total!$C9</f>
        <v>1.6542705360703722</v>
      </c>
      <c r="S9">
        <f>Total!S9/Total!$C9</f>
        <v>1.733876037753973</v>
      </c>
      <c r="T9">
        <f>Total!T9/Total!$C9</f>
        <v>1.7773068169610617</v>
      </c>
      <c r="U9">
        <f>Total!U9/Total!$C9</f>
        <v>1.8042083309191499</v>
      </c>
      <c r="V9">
        <f>Total!V9/Total!$C9</f>
        <v>1.8557640958237236</v>
      </c>
      <c r="W9">
        <f>Total!W9/Total!$C9</f>
        <v>1.9213067039510376</v>
      </c>
      <c r="X9">
        <f>Total!X9/Total!$C9</f>
        <v>1.997681682062143</v>
      </c>
      <c r="Y9">
        <f>Total!Y9/Total!$C9</f>
        <v>2.0637453744030259</v>
      </c>
      <c r="Z9">
        <f>Total!Z9/Total!$C9</f>
        <v>2.158468413941681</v>
      </c>
      <c r="AA9">
        <f>Total!AA9/Total!$C9</f>
        <v>2.2304973307989631</v>
      </c>
      <c r="AB9">
        <f>Total!AB9/Total!$C9</f>
        <v>2.1532728236064838</v>
      </c>
      <c r="AC9">
        <f>Total!AC9/Total!$C9</f>
        <v>2.2924325403284449</v>
      </c>
      <c r="AD9">
        <f>Total!AD9/Total!$C9</f>
        <v>2.537997284180431</v>
      </c>
      <c r="AE9">
        <f>Total!AE9/Total!$C9</f>
        <v>2.6872738009231423</v>
      </c>
    </row>
    <row r="10" spans="1:31" ht="16.149999999999999" customHeight="1" x14ac:dyDescent="0.25">
      <c r="A10" t="s">
        <v>41</v>
      </c>
      <c r="B10" t="s">
        <v>39</v>
      </c>
      <c r="C10">
        <f>Total!C10/Total!$C10</f>
        <v>1</v>
      </c>
      <c r="D10">
        <f>Total!D10/Total!$C10</f>
        <v>1.0267937795252517</v>
      </c>
      <c r="E10">
        <f>Total!E10/Total!$C10</f>
        <v>1.0607252947192916</v>
      </c>
      <c r="F10">
        <f>Total!F10/Total!$C10</f>
        <v>1.102672789486838</v>
      </c>
      <c r="G10">
        <f>Total!G10/Total!$C10</f>
        <v>1.1458046236254753</v>
      </c>
      <c r="H10">
        <f>Total!H10/Total!$C10</f>
        <v>1.2005880469917789</v>
      </c>
      <c r="I10">
        <f>Total!I10/Total!$C10</f>
        <v>1.2360950016075831</v>
      </c>
      <c r="J10">
        <f>Total!J10/Total!$C10</f>
        <v>1.2630487017539405</v>
      </c>
      <c r="K10">
        <f>Total!K10/Total!$C10</f>
        <v>1.2902011961573097</v>
      </c>
      <c r="L10">
        <f>Total!L10/Total!$C10</f>
        <v>1.340130646326458</v>
      </c>
      <c r="M10">
        <f>Total!M10/Total!$C10</f>
        <v>1.3956425023035799</v>
      </c>
      <c r="N10">
        <f>Total!N10/Total!$C10</f>
        <v>1.4667142310684815</v>
      </c>
      <c r="O10">
        <f>Total!O10/Total!$C10</f>
        <v>1.5239913101241553</v>
      </c>
      <c r="P10">
        <f>Total!P10/Total!$C10</f>
        <v>1.5652607916412051</v>
      </c>
      <c r="Q10">
        <f>Total!Q10/Total!$C10</f>
        <v>1.4966635596762949</v>
      </c>
      <c r="R10">
        <f>Total!R10/Total!$C10</f>
        <v>1.5317213791186772</v>
      </c>
      <c r="S10">
        <f>Total!S10/Total!$C10</f>
        <v>1.5842528095870998</v>
      </c>
      <c r="T10">
        <f>Total!T10/Total!$C10</f>
        <v>1.6045218729671034</v>
      </c>
      <c r="U10">
        <f>Total!U10/Total!$C10</f>
        <v>1.6099038533111065</v>
      </c>
      <c r="V10">
        <f>Total!V10/Total!$C10</f>
        <v>1.6122219386629246</v>
      </c>
      <c r="W10">
        <f>Total!W10/Total!$C10</f>
        <v>1.6363758642763704</v>
      </c>
      <c r="X10">
        <f>Total!X10/Total!$C10</f>
        <v>1.6582469521151222</v>
      </c>
      <c r="Y10">
        <f>Total!Y10/Total!$C10</f>
        <v>1.7120827689164611</v>
      </c>
      <c r="Z10">
        <f>Total!Z10/Total!$C10</f>
        <v>1.7708761145822212</v>
      </c>
      <c r="AA10">
        <f>Total!AA10/Total!$C10</f>
        <v>1.8063780560938358</v>
      </c>
      <c r="AB10">
        <f>Total!AB10/Total!$C10</f>
        <v>1.6983314189206205</v>
      </c>
      <c r="AC10">
        <f>Total!AC10/Total!$C10</f>
        <v>1.797006379897176</v>
      </c>
      <c r="AD10">
        <f>Total!AD10/Total!$C10</f>
        <v>1.900249909997247</v>
      </c>
      <c r="AE10">
        <f>Total!AE10/Total!$C10</f>
        <v>1.8576526753673392</v>
      </c>
    </row>
    <row r="11" spans="1:31" ht="16.149999999999999" customHeight="1" x14ac:dyDescent="0.25">
      <c r="A11" t="s">
        <v>41</v>
      </c>
      <c r="B11" t="s">
        <v>40</v>
      </c>
      <c r="C11">
        <f>Total!C11/Total!$C11</f>
        <v>1</v>
      </c>
      <c r="D11">
        <f>Total!D11/Total!$C11</f>
        <v>1.034611901826177</v>
      </c>
      <c r="E11">
        <f>Total!E11/Total!$C11</f>
        <v>1.0777871599520652</v>
      </c>
      <c r="F11">
        <f>Total!F11/Total!$C11</f>
        <v>1.1256254946812909</v>
      </c>
      <c r="G11">
        <f>Total!G11/Total!$C11</f>
        <v>1.1691474989142834</v>
      </c>
      <c r="H11">
        <f>Total!H11/Total!$C11</f>
        <v>1.2507196545443893</v>
      </c>
      <c r="I11">
        <f>Total!I11/Total!$C11</f>
        <v>1.3105077122917506</v>
      </c>
      <c r="J11">
        <f>Total!J11/Total!$C11</f>
        <v>1.3448597789203263</v>
      </c>
      <c r="K11">
        <f>Total!K11/Total!$C11</f>
        <v>1.3914353607181238</v>
      </c>
      <c r="L11">
        <f>Total!L11/Total!$C11</f>
        <v>1.4694429897447492</v>
      </c>
      <c r="M11">
        <f>Total!M11/Total!$C11</f>
        <v>1.5672837940754902</v>
      </c>
      <c r="N11">
        <f>Total!N11/Total!$C11</f>
        <v>1.6844550972627457</v>
      </c>
      <c r="O11">
        <f>Total!O11/Total!$C11</f>
        <v>1.795061772425528</v>
      </c>
      <c r="P11">
        <f>Total!P11/Total!$C11</f>
        <v>1.9019851059825021</v>
      </c>
      <c r="Q11">
        <f>Total!Q11/Total!$C11</f>
        <v>1.8145256415917936</v>
      </c>
      <c r="R11">
        <f>Total!R11/Total!$C11</f>
        <v>1.8981566531103087</v>
      </c>
      <c r="S11">
        <f>Total!S11/Total!$C11</f>
        <v>2.0264231811889268</v>
      </c>
      <c r="T11">
        <f>Total!T11/Total!$C11</f>
        <v>2.0914610015758903</v>
      </c>
      <c r="U11">
        <f>Total!U11/Total!$C11</f>
        <v>2.1215177496721038</v>
      </c>
      <c r="V11">
        <f>Total!V11/Total!$C11</f>
        <v>2.1436887251214261</v>
      </c>
      <c r="W11">
        <f>Total!W11/Total!$C11</f>
        <v>2.19161038759413</v>
      </c>
      <c r="X11">
        <f>Total!X11/Total!$C11</f>
        <v>2.2329855257277895</v>
      </c>
      <c r="Y11">
        <f>Total!Y11/Total!$C11</f>
        <v>2.3447096199122894</v>
      </c>
      <c r="Z11">
        <f>Total!Z11/Total!$C11</f>
        <v>2.4759497513773292</v>
      </c>
      <c r="AA11">
        <f>Total!AA11/Total!$C11</f>
        <v>2.555489726572497</v>
      </c>
      <c r="AB11">
        <f>Total!AB11/Total!$C11</f>
        <v>2.4302157196053886</v>
      </c>
      <c r="AC11">
        <f>Total!AC11/Total!$C11</f>
        <v>2.6992471580327404</v>
      </c>
      <c r="AD11">
        <f>Total!AD11/Total!$C11</f>
        <v>3.1920065848711734</v>
      </c>
      <c r="AE11">
        <f>Total!AE11/Total!$C11</f>
        <v>3.2859721429644835</v>
      </c>
    </row>
    <row r="12" spans="1:31" ht="16.149999999999999" customHeight="1" x14ac:dyDescent="0.25">
      <c r="A12" t="s">
        <v>42</v>
      </c>
      <c r="AE12" t="s">
        <v>36</v>
      </c>
    </row>
    <row r="13" spans="1:31" ht="16.149999999999999" customHeight="1" x14ac:dyDescent="0.25">
      <c r="A13" t="s">
        <v>38</v>
      </c>
      <c r="B13" t="s">
        <v>43</v>
      </c>
      <c r="C13">
        <f>Total!C13/Total!$C13</f>
        <v>1</v>
      </c>
      <c r="D13">
        <f>Total!D13/Total!$C13</f>
        <v>1.0091631466896174</v>
      </c>
      <c r="E13">
        <f>Total!E13/Total!$C13</f>
        <v>1.0459668423824111</v>
      </c>
      <c r="F13">
        <f>Total!F13/Total!$C13</f>
        <v>1.06549988392569</v>
      </c>
      <c r="G13">
        <f>Total!G13/Total!$C13</f>
        <v>1.1009443069797467</v>
      </c>
      <c r="H13">
        <f>Total!H13/Total!$C13</f>
        <v>1.1404258511644236</v>
      </c>
      <c r="I13">
        <f>Total!I13/Total!$C13</f>
        <v>1.1577630357112525</v>
      </c>
      <c r="J13">
        <f>Total!J13/Total!$C13</f>
        <v>1.1766689928713387</v>
      </c>
      <c r="K13">
        <f>Total!K13/Total!$C13</f>
        <v>1.1897779583378159</v>
      </c>
      <c r="L13">
        <f>Total!L13/Total!$C13</f>
        <v>1.2275159106737408</v>
      </c>
      <c r="M13">
        <f>Total!M13/Total!$C13</f>
        <v>1.2575409374274538</v>
      </c>
      <c r="N13">
        <f>Total!N13/Total!$C13</f>
        <v>1.288353358511078</v>
      </c>
      <c r="O13">
        <f>Total!O13/Total!$C13</f>
        <v>1.3363989219244556</v>
      </c>
      <c r="P13">
        <f>Total!P13/Total!$C13</f>
        <v>1.3469294806099281</v>
      </c>
      <c r="Q13">
        <f>Total!Q13/Total!$C13</f>
        <v>1.3220701145455267</v>
      </c>
      <c r="R13">
        <f>Total!R13/Total!$C13</f>
        <v>1.3581833804236432</v>
      </c>
      <c r="S13">
        <f>Total!S13/Total!$C13</f>
        <v>1.3887972719706021</v>
      </c>
      <c r="T13">
        <f>Total!T13/Total!$C13</f>
        <v>1.3916180900396917</v>
      </c>
      <c r="U13">
        <f>Total!U13/Total!$C13</f>
        <v>1.3948448143094148</v>
      </c>
      <c r="V13">
        <f>Total!V13/Total!$C13</f>
        <v>1.4211802350929446</v>
      </c>
      <c r="W13">
        <f>Total!W13/Total!$C13</f>
        <v>1.4431444672189162</v>
      </c>
      <c r="X13">
        <f>Total!X13/Total!$C13</f>
        <v>1.4556861548827651</v>
      </c>
      <c r="Y13">
        <f>Total!Y13/Total!$C13</f>
        <v>1.4764553170527319</v>
      </c>
      <c r="Z13">
        <f>Total!Z13/Total!$C13</f>
        <v>1.504831947047466</v>
      </c>
      <c r="AA13">
        <f>Total!AA13/Total!$C13</f>
        <v>1.5441315942948062</v>
      </c>
      <c r="AB13">
        <f>Total!AB13/Total!$C13</f>
        <v>1.479221636817639</v>
      </c>
      <c r="AC13">
        <f>Total!AC13/Total!$C13</f>
        <v>1.5633602946588832</v>
      </c>
      <c r="AD13">
        <f>Total!AD13/Total!$C13</f>
        <v>1.633952938944913</v>
      </c>
      <c r="AE13">
        <f>Total!AE13/Total!$C13</f>
        <v>1.6523825667710392</v>
      </c>
    </row>
    <row r="14" spans="1:31" ht="16.149999999999999" customHeight="1" x14ac:dyDescent="0.25">
      <c r="A14" t="s">
        <v>38</v>
      </c>
      <c r="B14" t="s">
        <v>40</v>
      </c>
      <c r="C14">
        <f>Total!C14/Total!$C14</f>
        <v>1</v>
      </c>
      <c r="D14">
        <f>Total!D14/Total!$C14</f>
        <v>1.0131003653366557</v>
      </c>
      <c r="E14">
        <f>Total!E14/Total!$C14</f>
        <v>1.0573044141859402</v>
      </c>
      <c r="F14">
        <f>Total!F14/Total!$C14</f>
        <v>1.0968242273224598</v>
      </c>
      <c r="G14">
        <f>Total!G14/Total!$C14</f>
        <v>1.1393180663508709</v>
      </c>
      <c r="H14">
        <f>Total!H14/Total!$C14</f>
        <v>1.2049226637321679</v>
      </c>
      <c r="I14">
        <f>Total!I14/Total!$C14</f>
        <v>1.2480273296272639</v>
      </c>
      <c r="J14">
        <f>Total!J14/Total!$C14</f>
        <v>1.2889063511237318</v>
      </c>
      <c r="K14">
        <f>Total!K14/Total!$C14</f>
        <v>1.3274063627183745</v>
      </c>
      <c r="L14">
        <f>Total!L14/Total!$C14</f>
        <v>1.3958126474364247</v>
      </c>
      <c r="M14">
        <f>Total!M14/Total!$C14</f>
        <v>1.458968140029556</v>
      </c>
      <c r="N14">
        <f>Total!N14/Total!$C14</f>
        <v>1.5285038483673687</v>
      </c>
      <c r="O14">
        <f>Total!O14/Total!$C14</f>
        <v>1.61581309014097</v>
      </c>
      <c r="P14">
        <f>Total!P14/Total!$C14</f>
        <v>1.6547874280341601</v>
      </c>
      <c r="Q14">
        <f>Total!Q14/Total!$C14</f>
        <v>1.6394492966268024</v>
      </c>
      <c r="R14">
        <f>Total!R14/Total!$C14</f>
        <v>1.711933206424697</v>
      </c>
      <c r="S14">
        <f>Total!S14/Total!$C14</f>
        <v>1.788227010458368</v>
      </c>
      <c r="T14">
        <f>Total!T14/Total!$C14</f>
        <v>1.8301453335778752</v>
      </c>
      <c r="U14">
        <f>Total!U14/Total!$C14</f>
        <v>1.86097707001267</v>
      </c>
      <c r="V14">
        <f>Total!V14/Total!$C14</f>
        <v>1.9127998532750652</v>
      </c>
      <c r="W14">
        <f>Total!W14/Total!$C14</f>
        <v>1.9634415640540777</v>
      </c>
      <c r="X14">
        <f>Total!X14/Total!$C14</f>
        <v>2.0178615473156296</v>
      </c>
      <c r="Y14">
        <f>Total!Y14/Total!$C14</f>
        <v>2.0868881454263351</v>
      </c>
      <c r="Z14">
        <f>Total!Z14/Total!$C14</f>
        <v>2.162670731116016</v>
      </c>
      <c r="AA14">
        <f>Total!AA14/Total!$C14</f>
        <v>2.261393844720327</v>
      </c>
      <c r="AB14">
        <f>Total!AB14/Total!$C14</f>
        <v>2.2029552636516381</v>
      </c>
      <c r="AC14">
        <f>Total!AC14/Total!$C14</f>
        <v>2.3841900720343543</v>
      </c>
      <c r="AD14">
        <f>Total!AD14/Total!$C14</f>
        <v>2.6783609180427401</v>
      </c>
      <c r="AE14">
        <f>Total!AE14/Total!$C14</f>
        <v>2.8410648519996542</v>
      </c>
    </row>
    <row r="15" spans="1:31" ht="16.149999999999999" customHeight="1" x14ac:dyDescent="0.25">
      <c r="A15" t="s">
        <v>41</v>
      </c>
      <c r="B15" t="s">
        <v>43</v>
      </c>
      <c r="C15">
        <f>Total!C15/Total!$C15</f>
        <v>1</v>
      </c>
      <c r="D15">
        <f>Total!D15/Total!$C15</f>
        <v>1.0125969561803976</v>
      </c>
      <c r="E15">
        <f>Total!E15/Total!$C15</f>
        <v>1.0678204768529977</v>
      </c>
      <c r="F15">
        <f>Total!F15/Total!$C15</f>
        <v>1.1111282326802179</v>
      </c>
      <c r="G15">
        <f>Total!G15/Total!$C15</f>
        <v>1.1590044820737702</v>
      </c>
      <c r="H15">
        <f>Total!H15/Total!$C15</f>
        <v>1.1826812822028914</v>
      </c>
      <c r="I15">
        <f>Total!I15/Total!$C15</f>
        <v>1.2173610380796758</v>
      </c>
      <c r="J15">
        <f>Total!J15/Total!$C15</f>
        <v>1.202789611959229</v>
      </c>
      <c r="K15">
        <f>Total!K15/Total!$C15</f>
        <v>1.2079474758270803</v>
      </c>
      <c r="L15">
        <f>Total!L15/Total!$C15</f>
        <v>1.2496539236652668</v>
      </c>
      <c r="M15">
        <f>Total!M15/Total!$C15</f>
        <v>1.2752969330186212</v>
      </c>
      <c r="N15">
        <f>Total!N15/Total!$C15</f>
        <v>1.3233179037988809</v>
      </c>
      <c r="O15">
        <f>Total!O15/Total!$C15</f>
        <v>1.3728723493825272</v>
      </c>
      <c r="P15">
        <f>Total!P15/Total!$C15</f>
        <v>1.3887073473030509</v>
      </c>
      <c r="Q15">
        <f>Total!Q15/Total!$C15</f>
        <v>1.3107489069643237</v>
      </c>
      <c r="R15">
        <f>Total!R15/Total!$C15</f>
        <v>1.3767745844462793</v>
      </c>
      <c r="S15">
        <f>Total!S15/Total!$C15</f>
        <v>1.4276558280779823</v>
      </c>
      <c r="T15">
        <f>Total!T15/Total!$C15</f>
        <v>1.4111483761180164</v>
      </c>
      <c r="U15">
        <f>Total!U15/Total!$C15</f>
        <v>1.4041772851284555</v>
      </c>
      <c r="V15">
        <f>Total!V15/Total!$C15</f>
        <v>1.4262751765171995</v>
      </c>
      <c r="W15">
        <f>Total!W15/Total!$C15</f>
        <v>1.4495449775324416</v>
      </c>
      <c r="X15">
        <f>Total!X15/Total!$C15</f>
        <v>1.4798564033415231</v>
      </c>
      <c r="Y15">
        <f>Total!Y15/Total!$C15</f>
        <v>1.5143809530769099</v>
      </c>
      <c r="Z15">
        <f>Total!Z15/Total!$C15</f>
        <v>1.547616513425093</v>
      </c>
      <c r="AA15">
        <f>Total!AA15/Total!$C15</f>
        <v>1.5850083258483834</v>
      </c>
      <c r="AB15">
        <f>Total!AB15/Total!$C15</f>
        <v>1.4948594518633791</v>
      </c>
      <c r="AC15">
        <f>Total!AC15/Total!$C15</f>
        <v>1.6480337748897749</v>
      </c>
      <c r="AD15">
        <f>Total!AD15/Total!$C15</f>
        <v>1.696940389721509</v>
      </c>
      <c r="AE15">
        <f>Total!AE15/Total!$C15</f>
        <v>1.6684039057935258</v>
      </c>
    </row>
    <row r="16" spans="1:31" ht="16.149999999999999" customHeight="1" x14ac:dyDescent="0.25">
      <c r="A16" t="s">
        <v>41</v>
      </c>
      <c r="B16" t="s">
        <v>40</v>
      </c>
      <c r="C16">
        <f>Total!C16/Total!$C16</f>
        <v>1</v>
      </c>
      <c r="D16">
        <f>Total!D16/Total!$C16</f>
        <v>1.0239275812116027</v>
      </c>
      <c r="E16">
        <f>Total!E16/Total!$C16</f>
        <v>1.0865001660970366</v>
      </c>
      <c r="F16">
        <f>Total!F16/Total!$C16</f>
        <v>1.1355707312761318</v>
      </c>
      <c r="G16">
        <f>Total!G16/Total!$C16</f>
        <v>1.1911391374339484</v>
      </c>
      <c r="H16">
        <f>Total!H16/Total!$C16</f>
        <v>1.2769537779449556</v>
      </c>
      <c r="I16">
        <f>Total!I16/Total!$C16</f>
        <v>1.3277179804425843</v>
      </c>
      <c r="J16">
        <f>Total!J16/Total!$C16</f>
        <v>1.3329012168199252</v>
      </c>
      <c r="K16">
        <f>Total!K16/Total!$C16</f>
        <v>1.3455017727826164</v>
      </c>
      <c r="L16">
        <f>Total!L16/Total!$C16</f>
        <v>1.4318801584058911</v>
      </c>
      <c r="M16">
        <f>Total!M16/Total!$C16</f>
        <v>1.5075915833599352</v>
      </c>
      <c r="N16">
        <f>Total!N16/Total!$C16</f>
        <v>1.6149419116748083</v>
      </c>
      <c r="O16">
        <f>Total!O16/Total!$C16</f>
        <v>1.7157216189645104</v>
      </c>
      <c r="P16">
        <f>Total!P16/Total!$C16</f>
        <v>1.7976020535983006</v>
      </c>
      <c r="Q16">
        <f>Total!Q16/Total!$C16</f>
        <v>1.6785538340552488</v>
      </c>
      <c r="R16">
        <f>Total!R16/Total!$C16</f>
        <v>1.8102203842258013</v>
      </c>
      <c r="S16">
        <f>Total!S16/Total!$C16</f>
        <v>1.9467963448563603</v>
      </c>
      <c r="T16">
        <f>Total!T16/Total!$C16</f>
        <v>1.9871770205290173</v>
      </c>
      <c r="U16">
        <f>Total!U16/Total!$C16</f>
        <v>1.9917532761229324</v>
      </c>
      <c r="V16">
        <f>Total!V16/Total!$C16</f>
        <v>2.0236549562851334</v>
      </c>
      <c r="W16">
        <f>Total!W16/Total!$C16</f>
        <v>2.045994106978021</v>
      </c>
      <c r="X16">
        <f>Total!X16/Total!$C16</f>
        <v>2.1011315976132945</v>
      </c>
      <c r="Y16">
        <f>Total!Y16/Total!$C16</f>
        <v>2.2052863294332354</v>
      </c>
      <c r="Z16">
        <f>Total!Z16/Total!$C16</f>
        <v>2.305840490638396</v>
      </c>
      <c r="AA16">
        <f>Total!AA16/Total!$C16</f>
        <v>2.3924641185964064</v>
      </c>
      <c r="AB16">
        <f>Total!AB16/Total!$C16</f>
        <v>2.2602460734204146</v>
      </c>
      <c r="AC16">
        <f>Total!AC16/Total!$C16</f>
        <v>2.6258207271327136</v>
      </c>
      <c r="AD16">
        <f>Total!AD16/Total!$C16</f>
        <v>2.9887640098586936</v>
      </c>
      <c r="AE16">
        <f>Total!AE16/Total!$C16</f>
        <v>3.045920125940706</v>
      </c>
    </row>
    <row r="17" spans="1:31" ht="16.149999999999999" customHeight="1" x14ac:dyDescent="0.25">
      <c r="A17" t="s">
        <v>44</v>
      </c>
      <c r="AE17" t="s">
        <v>36</v>
      </c>
    </row>
    <row r="18" spans="1:31" ht="16.149999999999999" customHeight="1" x14ac:dyDescent="0.25">
      <c r="A18" t="s">
        <v>38</v>
      </c>
      <c r="B18" t="s">
        <v>45</v>
      </c>
      <c r="C18">
        <f>Total!C18/Total!$C18</f>
        <v>1</v>
      </c>
      <c r="D18">
        <f>Total!D18/Total!$C18</f>
        <v>1.0252188922439975</v>
      </c>
      <c r="E18">
        <f>Total!E18/Total!$C18</f>
        <v>1.0572180004524043</v>
      </c>
      <c r="F18">
        <f>Total!F18/Total!$C18</f>
        <v>1.0780094654213799</v>
      </c>
      <c r="G18">
        <f>Total!G18/Total!$C18</f>
        <v>1.1138180342722588</v>
      </c>
      <c r="H18">
        <f>Total!H18/Total!$C18</f>
        <v>1.1653623596268616</v>
      </c>
      <c r="I18">
        <f>Total!I18/Total!$C18</f>
        <v>1.1768627519931407</v>
      </c>
      <c r="J18">
        <f>Total!J18/Total!$C18</f>
        <v>1.1804826806219</v>
      </c>
      <c r="K18">
        <f>Total!K18/Total!$C18</f>
        <v>1.1857933908744027</v>
      </c>
      <c r="L18">
        <f>Total!L18/Total!$C18</f>
        <v>1.210551901915156</v>
      </c>
      <c r="M18">
        <f>Total!M18/Total!$C18</f>
        <v>1.2305367855861691</v>
      </c>
      <c r="N18">
        <f>Total!N18/Total!$C18</f>
        <v>1.2766242729953357</v>
      </c>
      <c r="O18">
        <f>Total!O18/Total!$C18</f>
        <v>1.2843455852188761</v>
      </c>
      <c r="P18">
        <f>Total!P18/Total!$C18</f>
        <v>1.2866402948200335</v>
      </c>
      <c r="Q18">
        <f>Total!Q18/Total!$C18</f>
        <v>1.2280527845297595</v>
      </c>
      <c r="R18">
        <f>Total!R18/Total!$C18</f>
        <v>1.2466630673603736</v>
      </c>
      <c r="S18">
        <f>Total!S18/Total!$C18</f>
        <v>1.2647994058388363</v>
      </c>
      <c r="T18">
        <f>Total!T18/Total!$C18</f>
        <v>1.2647739746716347</v>
      </c>
      <c r="U18">
        <f>Total!U18/Total!$C18</f>
        <v>1.2829894407529863</v>
      </c>
      <c r="V18">
        <f>Total!V18/Total!$C18</f>
        <v>1.2975065750834189</v>
      </c>
      <c r="W18">
        <f>Total!W18/Total!$C18</f>
        <v>1.3228601576227403</v>
      </c>
      <c r="X18">
        <f>Total!X18/Total!$C18</f>
        <v>1.3622884860802529</v>
      </c>
      <c r="Y18">
        <f>Total!Y18/Total!$C18</f>
        <v>1.4060454606537776</v>
      </c>
      <c r="Z18">
        <f>Total!Z18/Total!$C18</f>
        <v>1.4279963395558559</v>
      </c>
      <c r="AA18">
        <f>Total!AA18/Total!$C18</f>
        <v>1.4520162379345642</v>
      </c>
      <c r="AB18">
        <f>Total!AB18/Total!$C18</f>
        <v>1.4176260242118373</v>
      </c>
      <c r="AC18">
        <f>Total!AC18/Total!$C18</f>
        <v>1.52066294924126</v>
      </c>
      <c r="AD18">
        <f>Total!AD18/Total!$C18</f>
        <v>1.5569738855135156</v>
      </c>
      <c r="AE18">
        <f>Total!AE18/Total!$C18</f>
        <v>1.6032543323684598</v>
      </c>
    </row>
    <row r="19" spans="1:31" ht="16.149999999999999" customHeight="1" x14ac:dyDescent="0.25">
      <c r="A19" t="s">
        <v>38</v>
      </c>
      <c r="B19" t="s">
        <v>46</v>
      </c>
      <c r="C19">
        <f>Total!C19/Total!$C19</f>
        <v>1</v>
      </c>
      <c r="D19">
        <f>Total!D19/Total!$C19</f>
        <v>1.0434159592822108</v>
      </c>
      <c r="E19">
        <f>Total!E19/Total!$C19</f>
        <v>1.0963824719729744</v>
      </c>
      <c r="F19">
        <f>Total!F19/Total!$C19</f>
        <v>1.1262171033391462</v>
      </c>
      <c r="G19">
        <f>Total!G19/Total!$C19</f>
        <v>1.180903610650988</v>
      </c>
      <c r="H19">
        <f>Total!H19/Total!$C19</f>
        <v>1.2737274139993962</v>
      </c>
      <c r="I19">
        <f>Total!I19/Total!$C19</f>
        <v>1.3179492212978881</v>
      </c>
      <c r="J19">
        <f>Total!J19/Total!$C19</f>
        <v>1.3525611053879707</v>
      </c>
      <c r="K19">
        <f>Total!K19/Total!$C19</f>
        <v>1.380717784961655</v>
      </c>
      <c r="L19">
        <f>Total!L19/Total!$C19</f>
        <v>1.4440918848996263</v>
      </c>
      <c r="M19">
        <f>Total!M19/Total!$C19</f>
        <v>1.5074313353556081</v>
      </c>
      <c r="N19">
        <f>Total!N19/Total!$C19</f>
        <v>1.5968476077031146</v>
      </c>
      <c r="O19">
        <f>Total!O19/Total!$C19</f>
        <v>1.6501946759043606</v>
      </c>
      <c r="P19">
        <f>Total!P19/Total!$C19</f>
        <v>1.7333737716310071</v>
      </c>
      <c r="Q19">
        <f>Total!Q19/Total!$C19</f>
        <v>1.6644618197952323</v>
      </c>
      <c r="R19">
        <f>Total!R19/Total!$C19</f>
        <v>1.7453663875667917</v>
      </c>
      <c r="S19">
        <f>Total!S19/Total!$C19</f>
        <v>1.7785329839098709</v>
      </c>
      <c r="T19">
        <f>Total!T19/Total!$C19</f>
        <v>1.8224453891317534</v>
      </c>
      <c r="U19">
        <f>Total!U19/Total!$C19</f>
        <v>1.868316390000184</v>
      </c>
      <c r="V19">
        <f>Total!V19/Total!$C19</f>
        <v>1.9156021261404781</v>
      </c>
      <c r="W19">
        <f>Total!W19/Total!$C19</f>
        <v>1.9637738539511822</v>
      </c>
      <c r="X19">
        <f>Total!X19/Total!$C19</f>
        <v>2.0327905939297573</v>
      </c>
      <c r="Y19">
        <f>Total!Y19/Total!$C19</f>
        <v>2.1230141438969143</v>
      </c>
      <c r="Z19">
        <f>Total!Z19/Total!$C19</f>
        <v>2.1698468150884085</v>
      </c>
      <c r="AA19">
        <f>Total!AA19/Total!$C19</f>
        <v>2.2358847634548882</v>
      </c>
      <c r="AB19">
        <f>Total!AB19/Total!$C19</f>
        <v>2.2540456060848819</v>
      </c>
      <c r="AC19">
        <f>Total!AC19/Total!$C19</f>
        <v>2.4962379413025442</v>
      </c>
      <c r="AD19">
        <f>Total!AD19/Total!$C19</f>
        <v>2.7964746935453095</v>
      </c>
      <c r="AE19">
        <f>Total!AE19/Total!$C19</f>
        <v>2.7733042229659461</v>
      </c>
    </row>
    <row r="20" spans="1:31" ht="16.149999999999999" customHeight="1" x14ac:dyDescent="0.25">
      <c r="A20" t="s">
        <v>41</v>
      </c>
      <c r="B20" t="s">
        <v>45</v>
      </c>
      <c r="C20">
        <f>Total!C20/Total!$C20</f>
        <v>1</v>
      </c>
      <c r="D20">
        <f>Total!D20/Total!$C20</f>
        <v>1.0291719088753755</v>
      </c>
      <c r="E20">
        <f>Total!E20/Total!$C20</f>
        <v>1.0611832462118407</v>
      </c>
      <c r="F20">
        <f>Total!F20/Total!$C20</f>
        <v>1.0917979877528678</v>
      </c>
      <c r="G20">
        <f>Total!G20/Total!$C20</f>
        <v>1.1369307380055722</v>
      </c>
      <c r="H20">
        <f>Total!H20/Total!$C20</f>
        <v>1.1928273796801381</v>
      </c>
      <c r="I20">
        <f>Total!I20/Total!$C20</f>
        <v>1.2220439629768247</v>
      </c>
      <c r="J20">
        <f>Total!J20/Total!$C20</f>
        <v>1.2362020703556313</v>
      </c>
      <c r="K20">
        <f>Total!K20/Total!$C20</f>
        <v>1.238900267329591</v>
      </c>
      <c r="L20">
        <f>Total!L20/Total!$C20</f>
        <v>1.2673837720508201</v>
      </c>
      <c r="M20">
        <f>Total!M20/Total!$C20</f>
        <v>1.334886145237425</v>
      </c>
      <c r="N20">
        <f>Total!N20/Total!$C20</f>
        <v>1.4063983667219644</v>
      </c>
      <c r="O20">
        <f>Total!O20/Total!$C20</f>
        <v>1.4478651345976947</v>
      </c>
      <c r="P20">
        <f>Total!P20/Total!$C20</f>
        <v>1.4602641878638669</v>
      </c>
      <c r="Q20">
        <f>Total!Q20/Total!$C20</f>
        <v>1.3660056295971981</v>
      </c>
      <c r="R20">
        <f>Total!R20/Total!$C20</f>
        <v>1.3669027970980272</v>
      </c>
      <c r="S20">
        <f>Total!S20/Total!$C20</f>
        <v>1.4015706786636295</v>
      </c>
      <c r="T20">
        <f>Total!T20/Total!$C20</f>
        <v>1.4125138796415815</v>
      </c>
      <c r="U20">
        <f>Total!U20/Total!$C20</f>
        <v>1.4145736747510436</v>
      </c>
      <c r="V20">
        <f>Total!V20/Total!$C20</f>
        <v>1.4442102867787125</v>
      </c>
      <c r="W20">
        <f>Total!W20/Total!$C20</f>
        <v>1.4798791643228739</v>
      </c>
      <c r="X20">
        <f>Total!X20/Total!$C20</f>
        <v>1.5332355800253414</v>
      </c>
      <c r="Y20">
        <f>Total!Y20/Total!$C20</f>
        <v>1.5735995050585752</v>
      </c>
      <c r="Z20">
        <f>Total!Z20/Total!$C20</f>
        <v>1.6025768162411849</v>
      </c>
      <c r="AA20">
        <f>Total!AA20/Total!$C20</f>
        <v>1.6271524223572564</v>
      </c>
      <c r="AB20">
        <f>Total!AB20/Total!$C20</f>
        <v>1.5916615686162077</v>
      </c>
      <c r="AC20">
        <f>Total!AC20/Total!$C20</f>
        <v>1.6916415400307556</v>
      </c>
      <c r="AD20">
        <f>Total!AD20/Total!$C20</f>
        <v>1.7395001572423692</v>
      </c>
      <c r="AE20">
        <f>Total!AE20/Total!$C20</f>
        <v>1.7860125526234292</v>
      </c>
    </row>
    <row r="21" spans="1:31" ht="16.149999999999999" customHeight="1" x14ac:dyDescent="0.25">
      <c r="A21" t="s">
        <v>41</v>
      </c>
      <c r="B21" t="s">
        <v>46</v>
      </c>
      <c r="C21">
        <f>Total!C21/Total!$C21</f>
        <v>1</v>
      </c>
      <c r="D21">
        <f>Total!D21/Total!$C21</f>
        <v>1.044907097594971</v>
      </c>
      <c r="E21">
        <f>Total!E21/Total!$C21</f>
        <v>1.1016622217565482</v>
      </c>
      <c r="F21">
        <f>Total!F21/Total!$C21</f>
        <v>1.1361999827401197</v>
      </c>
      <c r="G21">
        <f>Total!G21/Total!$C21</f>
        <v>1.1953762214455523</v>
      </c>
      <c r="H21">
        <f>Total!H21/Total!$C21</f>
        <v>1.3085149341288294</v>
      </c>
      <c r="I21">
        <f>Total!I21/Total!$C21</f>
        <v>1.3765077217852875</v>
      </c>
      <c r="J21">
        <f>Total!J21/Total!$C21</f>
        <v>1.4066500219435651</v>
      </c>
      <c r="K21">
        <f>Total!K21/Total!$C21</f>
        <v>1.4209369847570423</v>
      </c>
      <c r="L21">
        <f>Total!L21/Total!$C21</f>
        <v>1.4824897060309792</v>
      </c>
      <c r="M21">
        <f>Total!M21/Total!$C21</f>
        <v>1.6047018155441695</v>
      </c>
      <c r="N21">
        <f>Total!N21/Total!$C21</f>
        <v>1.736952225908311</v>
      </c>
      <c r="O21">
        <f>Total!O21/Total!$C21</f>
        <v>1.8385903070883811</v>
      </c>
      <c r="P21">
        <f>Total!P21/Total!$C21</f>
        <v>1.9406368713124698</v>
      </c>
      <c r="Q21">
        <f>Total!Q21/Total!$C21</f>
        <v>1.788056029903655</v>
      </c>
      <c r="R21">
        <f>Total!R21/Total!$C21</f>
        <v>1.8554838980512802</v>
      </c>
      <c r="S21">
        <f>Total!S21/Total!$C21</f>
        <v>1.9376464162434408</v>
      </c>
      <c r="T21">
        <f>Total!T21/Total!$C21</f>
        <v>2.0012359351041198</v>
      </c>
      <c r="U21">
        <f>Total!U21/Total!$C21</f>
        <v>2.0190619588739702</v>
      </c>
      <c r="V21">
        <f>Total!V21/Total!$C21</f>
        <v>2.065101107181309</v>
      </c>
      <c r="W21">
        <f>Total!W21/Total!$C21</f>
        <v>2.1160205526594944</v>
      </c>
      <c r="X21">
        <f>Total!X21/Total!$C21</f>
        <v>2.1738778192273767</v>
      </c>
      <c r="Y21">
        <f>Total!Y21/Total!$C21</f>
        <v>2.2785279794196591</v>
      </c>
      <c r="Z21">
        <f>Total!Z21/Total!$C21</f>
        <v>2.3552192875867366</v>
      </c>
      <c r="AA21">
        <f>Total!AA21/Total!$C21</f>
        <v>2.4269776504008536</v>
      </c>
      <c r="AB21">
        <f>Total!AB21/Total!$C21</f>
        <v>2.4059486738572078</v>
      </c>
      <c r="AC21">
        <f>Total!AC21/Total!$C21</f>
        <v>2.6786122593448281</v>
      </c>
      <c r="AD21">
        <f>Total!AD21/Total!$C21</f>
        <v>3.1313411250068088</v>
      </c>
      <c r="AE21">
        <f>Total!AE21/Total!$C21</f>
        <v>3.0955690847238158</v>
      </c>
    </row>
    <row r="22" spans="1:31" ht="16.149999999999999" customHeight="1" x14ac:dyDescent="0.25">
      <c r="A22" t="s">
        <v>47</v>
      </c>
      <c r="AE22" t="s">
        <v>36</v>
      </c>
    </row>
    <row r="23" spans="1:31" ht="16.149999999999999" customHeight="1" x14ac:dyDescent="0.25">
      <c r="A23" t="s">
        <v>38</v>
      </c>
      <c r="B23" t="s">
        <v>39</v>
      </c>
      <c r="C23">
        <f>Total!C23/Total!$C23</f>
        <v>1</v>
      </c>
      <c r="D23">
        <f>Total!D23/Total!$C23</f>
        <v>1.037492682041937</v>
      </c>
      <c r="E23">
        <f>Total!E23/Total!$C23</f>
        <v>1.1024761496409048</v>
      </c>
      <c r="F23">
        <f>Total!F23/Total!$C23</f>
        <v>1.1609208671058815</v>
      </c>
      <c r="G23">
        <f>Total!G23/Total!$C23</f>
        <v>1.2150119148725644</v>
      </c>
      <c r="H23">
        <f>Total!H23/Total!$C23</f>
        <v>1.2932048121243105</v>
      </c>
      <c r="I23">
        <f>Total!I23/Total!$C23</f>
        <v>1.329155569481435</v>
      </c>
      <c r="J23">
        <f>Total!J23/Total!$C23</f>
        <v>1.3466279673804595</v>
      </c>
      <c r="K23">
        <f>Total!K23/Total!$C23</f>
        <v>1.3625172126619227</v>
      </c>
      <c r="L23">
        <f>Total!L23/Total!$C23</f>
        <v>1.415354931273036</v>
      </c>
      <c r="M23">
        <f>Total!M23/Total!$C23</f>
        <v>1.4518746341020969</v>
      </c>
      <c r="N23">
        <f>Total!N23/Total!$C23</f>
        <v>1.5068891875623573</v>
      </c>
      <c r="O23">
        <f>Total!O23/Total!$C23</f>
        <v>1.5975906396101487</v>
      </c>
      <c r="P23">
        <f>Total!P23/Total!$C23</f>
        <v>1.6122183101494925</v>
      </c>
      <c r="Q23">
        <f>Total!Q23/Total!$C23</f>
        <v>1.4731812297467781</v>
      </c>
      <c r="R23">
        <f>Total!R23/Total!$C23</f>
        <v>1.5205273877157253</v>
      </c>
      <c r="S23">
        <f>Total!S23/Total!$C23</f>
        <v>1.546814317636485</v>
      </c>
      <c r="T23">
        <f>Total!T23/Total!$C23</f>
        <v>1.5151512652852561</v>
      </c>
      <c r="U23">
        <f>Total!U23/Total!$C23</f>
        <v>1.4977860600113788</v>
      </c>
      <c r="V23">
        <f>Total!V23/Total!$C23</f>
        <v>1.4912308187042884</v>
      </c>
      <c r="W23">
        <f>Total!W23/Total!$C23</f>
        <v>1.4957988736528773</v>
      </c>
      <c r="X23">
        <f>Total!X23/Total!$C23</f>
        <v>1.5306447224123287</v>
      </c>
      <c r="Y23">
        <f>Total!Y23/Total!$C23</f>
        <v>1.58809172390478</v>
      </c>
      <c r="Z23">
        <f>Total!Z23/Total!$C23</f>
        <v>1.6007322080856221</v>
      </c>
      <c r="AA23">
        <f>Total!AA23/Total!$C23</f>
        <v>1.6266893145443901</v>
      </c>
      <c r="AB23">
        <f>Total!AB23/Total!$C23</f>
        <v>1.5871929549708519</v>
      </c>
      <c r="AC23">
        <f>Total!AC23/Total!$C23</f>
        <v>1.630878072511688</v>
      </c>
      <c r="AD23">
        <f>Total!AD23/Total!$C23</f>
        <v>1.648416435103111</v>
      </c>
      <c r="AE23">
        <f>Total!AE23/Total!$C23</f>
        <v>1.6394947104562283</v>
      </c>
    </row>
    <row r="24" spans="1:31" ht="16.149999999999999" customHeight="1" x14ac:dyDescent="0.25">
      <c r="A24" t="s">
        <v>38</v>
      </c>
      <c r="B24" t="s">
        <v>40</v>
      </c>
      <c r="C24">
        <f>Total!C24/Total!$C24</f>
        <v>1</v>
      </c>
      <c r="D24">
        <f>Total!D24/Total!$C24</f>
        <v>1.0329043478260869</v>
      </c>
      <c r="E24">
        <f>Total!E24/Total!$C24</f>
        <v>1.1140869565217391</v>
      </c>
      <c r="F24">
        <f>Total!F24/Total!$C24</f>
        <v>1.2142376811594202</v>
      </c>
      <c r="G24">
        <f>Total!G24/Total!$C24</f>
        <v>1.28</v>
      </c>
      <c r="H24">
        <f>Total!H24/Total!$C24</f>
        <v>1.3834782608695653</v>
      </c>
      <c r="I24">
        <f>Total!I24/Total!$C24</f>
        <v>1.4757913043478261</v>
      </c>
      <c r="J24">
        <f>Total!J24/Total!$C24</f>
        <v>1.5092405797101449</v>
      </c>
      <c r="K24">
        <f>Total!K24/Total!$C24</f>
        <v>1.5349333333333333</v>
      </c>
      <c r="L24">
        <f>Total!L24/Total!$C24</f>
        <v>1.6117797101449276</v>
      </c>
      <c r="M24">
        <f>Total!M24/Total!$C24</f>
        <v>1.6684057971014492</v>
      </c>
      <c r="N24">
        <f>Total!N24/Total!$C24</f>
        <v>1.7475014492753622</v>
      </c>
      <c r="O24">
        <f>Total!O24/Total!$C24</f>
        <v>1.9029449275362318</v>
      </c>
      <c r="P24">
        <f>Total!P24/Total!$C24</f>
        <v>1.9817739130434782</v>
      </c>
      <c r="Q24">
        <f>Total!Q24/Total!$C24</f>
        <v>1.844104347826087</v>
      </c>
      <c r="R24">
        <f>Total!R24/Total!$C24</f>
        <v>1.9091710144927536</v>
      </c>
      <c r="S24">
        <f>Total!S24/Total!$C24</f>
        <v>1.9853797101449275</v>
      </c>
      <c r="T24">
        <f>Total!T24/Total!$C24</f>
        <v>2.0058434782608696</v>
      </c>
      <c r="U24">
        <f>Total!U24/Total!$C24</f>
        <v>2.0308405797101448</v>
      </c>
      <c r="V24">
        <f>Total!V24/Total!$C24</f>
        <v>2.056440579710145</v>
      </c>
      <c r="W24">
        <f>Total!W24/Total!$C24</f>
        <v>2.103257971014493</v>
      </c>
      <c r="X24">
        <f>Total!X24/Total!$C24</f>
        <v>2.1518028985507245</v>
      </c>
      <c r="Y24">
        <f>Total!Y24/Total!$C24</f>
        <v>2.250585507246377</v>
      </c>
      <c r="Z24">
        <f>Total!Z24/Total!$C24</f>
        <v>2.3159536231884057</v>
      </c>
      <c r="AA24">
        <f>Total!AA24/Total!$C24</f>
        <v>2.3878260869565215</v>
      </c>
      <c r="AB24">
        <f>Total!AB24/Total!$C24</f>
        <v>2.371095652173913</v>
      </c>
      <c r="AC24">
        <f>Total!AC24/Total!$C24</f>
        <v>2.4963130434782608</v>
      </c>
      <c r="AD24">
        <f>Total!AD24/Total!$C24</f>
        <v>2.6798724637681159</v>
      </c>
      <c r="AE24">
        <f>Total!AE24/Total!$C24</f>
        <v>2.7760463768115944</v>
      </c>
    </row>
    <row r="25" spans="1:31" ht="16.149999999999999" customHeight="1" x14ac:dyDescent="0.25">
      <c r="A25" t="s">
        <v>41</v>
      </c>
      <c r="B25" t="s">
        <v>39</v>
      </c>
      <c r="C25">
        <f>Total!C25/Total!$C25</f>
        <v>1</v>
      </c>
      <c r="D25">
        <f>Total!D25/Total!$C25</f>
        <v>1.0393752740655133</v>
      </c>
      <c r="E25">
        <f>Total!E25/Total!$C25</f>
        <v>1.1110359778862429</v>
      </c>
      <c r="F25">
        <f>Total!F25/Total!$C25</f>
        <v>1.1820778571457844</v>
      </c>
      <c r="G25">
        <f>Total!G25/Total!$C25</f>
        <v>1.2462511935937315</v>
      </c>
      <c r="H25">
        <f>Total!H25/Total!$C25</f>
        <v>1.336538106888624</v>
      </c>
      <c r="I25">
        <f>Total!I25/Total!$C25</f>
        <v>1.3525455819614689</v>
      </c>
      <c r="J25">
        <f>Total!J25/Total!$C25</f>
        <v>1.37675760518993</v>
      </c>
      <c r="K25">
        <f>Total!K25/Total!$C25</f>
        <v>1.4008057013823147</v>
      </c>
      <c r="L25">
        <f>Total!L25/Total!$C25</f>
        <v>1.4620324493567913</v>
      </c>
      <c r="M25">
        <f>Total!M25/Total!$C25</f>
        <v>1.5138497854604915</v>
      </c>
      <c r="N25">
        <f>Total!N25/Total!$C25</f>
        <v>1.589477523554266</v>
      </c>
      <c r="O25">
        <f>Total!O25/Total!$C25</f>
        <v>1.6692198302535541</v>
      </c>
      <c r="P25">
        <f>Total!P25/Total!$C25</f>
        <v>1.6941285433853392</v>
      </c>
      <c r="Q25">
        <f>Total!Q25/Total!$C25</f>
        <v>1.5312588366917885</v>
      </c>
      <c r="R25">
        <f>Total!R25/Total!$C25</f>
        <v>1.5655195872317231</v>
      </c>
      <c r="S25">
        <f>Total!S25/Total!$C25</f>
        <v>1.6130953112769506</v>
      </c>
      <c r="T25">
        <f>Total!T25/Total!$C25</f>
        <v>1.5984402342517345</v>
      </c>
      <c r="U25">
        <f>Total!U25/Total!$C25</f>
        <v>1.5756953579961559</v>
      </c>
      <c r="V25">
        <f>Total!V25/Total!$C25</f>
        <v>1.5728676166238407</v>
      </c>
      <c r="W25">
        <f>Total!W25/Total!$C25</f>
        <v>1.5641958764154076</v>
      </c>
      <c r="X25">
        <f>Total!X25/Total!$C25</f>
        <v>1.6118330730991635</v>
      </c>
      <c r="Y25">
        <f>Total!Y25/Total!$C25</f>
        <v>1.6677936650396907</v>
      </c>
      <c r="Z25">
        <f>Total!Z25/Total!$C25</f>
        <v>1.7006323485416641</v>
      </c>
      <c r="AA25">
        <f>Total!AA25/Total!$C25</f>
        <v>1.7401387642360386</v>
      </c>
      <c r="AB25">
        <f>Total!AB25/Total!$C25</f>
        <v>1.6914688272250022</v>
      </c>
      <c r="AC25">
        <f>Total!AC25/Total!$C25</f>
        <v>1.7450196917352088</v>
      </c>
      <c r="AD25">
        <f>Total!AD25/Total!$C25</f>
        <v>1.7805672695083419</v>
      </c>
      <c r="AE25">
        <f>Total!AE25/Total!$C25</f>
        <v>1.7478679239870334</v>
      </c>
    </row>
    <row r="26" spans="1:31" ht="16.149999999999999" customHeight="1" x14ac:dyDescent="0.25">
      <c r="A26" t="s">
        <v>41</v>
      </c>
      <c r="B26" t="s">
        <v>40</v>
      </c>
      <c r="C26">
        <f>Total!C26/Total!$C26</f>
        <v>1</v>
      </c>
      <c r="D26">
        <f>Total!D26/Total!$C26</f>
        <v>1.0449742632501839</v>
      </c>
      <c r="E26">
        <f>Total!E26/Total!$C26</f>
        <v>1.1380734204423326</v>
      </c>
      <c r="F26">
        <f>Total!F26/Total!$C26</f>
        <v>1.2278692233723627</v>
      </c>
      <c r="G26">
        <f>Total!G26/Total!$C26</f>
        <v>1.293116126477742</v>
      </c>
      <c r="H26">
        <f>Total!H26/Total!$C26</f>
        <v>1.4470445160925391</v>
      </c>
      <c r="I26">
        <f>Total!I26/Total!$C26</f>
        <v>1.4902765993551672</v>
      </c>
      <c r="J26">
        <f>Total!J26/Total!$C26</f>
        <v>1.5186492448667912</v>
      </c>
      <c r="K26">
        <f>Total!K26/Total!$C26</f>
        <v>1.5522767124837378</v>
      </c>
      <c r="L26">
        <f>Total!L26/Total!$C26</f>
        <v>1.6430397646925732</v>
      </c>
      <c r="M26">
        <f>Total!M26/Total!$C26</f>
        <v>1.7352904576050681</v>
      </c>
      <c r="N26">
        <f>Total!N26/Total!$C26</f>
        <v>1.8729000509078568</v>
      </c>
      <c r="O26">
        <f>Total!O26/Total!$C26</f>
        <v>2.0241359805418857</v>
      </c>
      <c r="P26">
        <f>Total!P26/Total!$C26</f>
        <v>2.1315968097743085</v>
      </c>
      <c r="Q26">
        <f>Total!Q26/Total!$C26</f>
        <v>1.9051869449629504</v>
      </c>
      <c r="R26">
        <f>Total!R26/Total!$C26</f>
        <v>1.9925222014819843</v>
      </c>
      <c r="S26">
        <f>Total!S26/Total!$C26</f>
        <v>2.1326489054810791</v>
      </c>
      <c r="T26">
        <f>Total!T26/Total!$C26</f>
        <v>2.1665365688104532</v>
      </c>
      <c r="U26">
        <f>Total!U26/Total!$C26</f>
        <v>2.1626788845522937</v>
      </c>
      <c r="V26">
        <f>Total!V26/Total!$C26</f>
        <v>2.1717631087731206</v>
      </c>
      <c r="W26">
        <f>Total!W26/Total!$C26</f>
        <v>2.158951298150348</v>
      </c>
      <c r="X26">
        <f>Total!X26/Total!$C26</f>
        <v>2.2074325470897675</v>
      </c>
      <c r="Y26">
        <f>Total!Y26/Total!$C26</f>
        <v>2.3245771819673058</v>
      </c>
      <c r="Z26">
        <f>Total!Z26/Total!$C26</f>
        <v>2.4341082640420839</v>
      </c>
      <c r="AA26">
        <f>Total!AA26/Total!$C26</f>
        <v>2.5195882120029411</v>
      </c>
      <c r="AB26">
        <f>Total!AB26/Total!$C26</f>
        <v>2.4435205611177104</v>
      </c>
      <c r="AC26">
        <f>Total!AC26/Total!$C26</f>
        <v>2.6404434639968324</v>
      </c>
      <c r="AD26">
        <f>Total!AD26/Total!$C26</f>
        <v>2.9718422987725548</v>
      </c>
      <c r="AE26">
        <f>Total!AE26/Total!$C26</f>
        <v>2.9748458623225296</v>
      </c>
    </row>
    <row r="27" spans="1:31" ht="16.149999999999999" customHeight="1" x14ac:dyDescent="0.25">
      <c r="A27" t="s">
        <v>48</v>
      </c>
      <c r="AE27" t="s">
        <v>36</v>
      </c>
    </row>
    <row r="28" spans="1:31" ht="16.149999999999999" customHeight="1" x14ac:dyDescent="0.25">
      <c r="A28" t="s">
        <v>38</v>
      </c>
      <c r="B28" t="s">
        <v>43</v>
      </c>
      <c r="C28">
        <f>Total!C28/Total!$C28</f>
        <v>1</v>
      </c>
      <c r="D28">
        <f>Total!D28/Total!$C28</f>
        <v>1.0146653557068257</v>
      </c>
      <c r="E28">
        <f>Total!E28/Total!$C28</f>
        <v>1.0401738901729141</v>
      </c>
      <c r="F28">
        <f>Total!F28/Total!$C28</f>
        <v>1.0767932753352705</v>
      </c>
      <c r="G28">
        <f>Total!G28/Total!$C28</f>
        <v>1.1135931347382722</v>
      </c>
      <c r="H28">
        <f>Total!H28/Total!$C28</f>
        <v>1.1595765798740019</v>
      </c>
      <c r="I28">
        <f>Total!I28/Total!$C28</f>
        <v>1.1813983606157656</v>
      </c>
      <c r="J28">
        <f>Total!J28/Total!$C28</f>
        <v>1.1935499776197083</v>
      </c>
      <c r="K28">
        <f>Total!K28/Total!$C28</f>
        <v>1.2042245021204034</v>
      </c>
      <c r="L28">
        <f>Total!L28/Total!$C28</f>
        <v>1.2412440781045504</v>
      </c>
      <c r="M28">
        <f>Total!M28/Total!$C28</f>
        <v>1.2628539096819635</v>
      </c>
      <c r="N28">
        <f>Total!N28/Total!$C28</f>
        <v>1.297343874415865</v>
      </c>
      <c r="O28">
        <f>Total!O28/Total!$C28</f>
        <v>1.3317244198870997</v>
      </c>
      <c r="P28">
        <f>Total!P28/Total!$C28</f>
        <v>1.3401516618523317</v>
      </c>
      <c r="Q28">
        <f>Total!Q28/Total!$C28</f>
        <v>1.3050452343959857</v>
      </c>
      <c r="R28">
        <f>Total!R28/Total!$C28</f>
        <v>1.3284648065437041</v>
      </c>
      <c r="S28">
        <f>Total!S28/Total!$C28</f>
        <v>1.3621343294358688</v>
      </c>
      <c r="T28">
        <f>Total!T28/Total!$C28</f>
        <v>1.3675415322087421</v>
      </c>
      <c r="U28">
        <f>Total!U28/Total!$C28</f>
        <v>1.3788162416279912</v>
      </c>
      <c r="V28">
        <f>Total!V28/Total!$C28</f>
        <v>1.3953571920909866</v>
      </c>
      <c r="W28">
        <f>Total!W28/Total!$C28</f>
        <v>1.4067913699541594</v>
      </c>
      <c r="X28">
        <f>Total!X28/Total!$C28</f>
        <v>1.4163536003699182</v>
      </c>
      <c r="Y28">
        <f>Total!Y28/Total!$C28</f>
        <v>1.4440447789551905</v>
      </c>
      <c r="Z28">
        <f>Total!Z28/Total!$C28</f>
        <v>1.4674790754234408</v>
      </c>
      <c r="AA28">
        <f>Total!AA28/Total!$C28</f>
        <v>1.4983831953085882</v>
      </c>
      <c r="AB28">
        <f>Total!AB28/Total!$C28</f>
        <v>1.389047280401112</v>
      </c>
      <c r="AC28">
        <f>Total!AC28/Total!$C28</f>
        <v>1.4799309875149245</v>
      </c>
      <c r="AD28">
        <f>Total!AD28/Total!$C28</f>
        <v>1.5219125919755021</v>
      </c>
      <c r="AE28">
        <f>Total!AE28/Total!$C28</f>
        <v>1.5437195808539794</v>
      </c>
    </row>
    <row r="29" spans="1:31" ht="16.149999999999999" customHeight="1" x14ac:dyDescent="0.25">
      <c r="A29" t="s">
        <v>38</v>
      </c>
      <c r="B29" t="s">
        <v>40</v>
      </c>
      <c r="C29">
        <f>Total!C29/Total!$C29</f>
        <v>1</v>
      </c>
      <c r="D29">
        <f>Total!D29/Total!$C29</f>
        <v>1.0233300510406496</v>
      </c>
      <c r="E29">
        <f>Total!E29/Total!$C29</f>
        <v>1.0591372992091626</v>
      </c>
      <c r="F29">
        <f>Total!F29/Total!$C29</f>
        <v>1.1058545380653027</v>
      </c>
      <c r="G29">
        <f>Total!G29/Total!$C29</f>
        <v>1.1463854308596644</v>
      </c>
      <c r="H29">
        <f>Total!H29/Total!$C29</f>
        <v>1.2157731596313941</v>
      </c>
      <c r="I29">
        <f>Total!I29/Total!$C29</f>
        <v>1.2660561018619678</v>
      </c>
      <c r="J29">
        <f>Total!J29/Total!$C29</f>
        <v>1.3062956892607285</v>
      </c>
      <c r="K29">
        <f>Total!K29/Total!$C29</f>
        <v>1.3434299851029683</v>
      </c>
      <c r="L29">
        <f>Total!L29/Total!$C29</f>
        <v>1.4025327257789608</v>
      </c>
      <c r="M29">
        <f>Total!M29/Total!$C29</f>
        <v>1.4557599628795275</v>
      </c>
      <c r="N29">
        <f>Total!N29/Total!$C29</f>
        <v>1.5200592932273107</v>
      </c>
      <c r="O29">
        <f>Total!O29/Total!$C29</f>
        <v>1.599977053133975</v>
      </c>
      <c r="P29">
        <f>Total!P29/Total!$C29</f>
        <v>1.647253771603115</v>
      </c>
      <c r="Q29">
        <f>Total!Q29/Total!$C29</f>
        <v>1.6068089525953688</v>
      </c>
      <c r="R29">
        <f>Total!R29/Total!$C29</f>
        <v>1.651987829866959</v>
      </c>
      <c r="S29">
        <f>Total!S29/Total!$C29</f>
        <v>1.7010005847303813</v>
      </c>
      <c r="T29">
        <f>Total!T29/Total!$C29</f>
        <v>1.7202930010676283</v>
      </c>
      <c r="U29">
        <f>Total!U29/Total!$C29</f>
        <v>1.7457542538098478</v>
      </c>
      <c r="V29">
        <f>Total!V29/Total!$C29</f>
        <v>1.7710616058843505</v>
      </c>
      <c r="W29">
        <f>Total!W29/Total!$C29</f>
        <v>1.8065609605613413</v>
      </c>
      <c r="X29">
        <f>Total!X29/Total!$C29</f>
        <v>1.8281350694926024</v>
      </c>
      <c r="Y29">
        <f>Total!Y29/Total!$C29</f>
        <v>1.8704974723888841</v>
      </c>
      <c r="Z29">
        <f>Total!Z29/Total!$C29</f>
        <v>1.9186693951012588</v>
      </c>
      <c r="AA29">
        <f>Total!AA29/Total!$C29</f>
        <v>1.9819915944431721</v>
      </c>
      <c r="AB29">
        <f>Total!AB29/Total!$C29</f>
        <v>1.8952316135932072</v>
      </c>
      <c r="AC29">
        <f>Total!AC29/Total!$C29</f>
        <v>2.0391971177261774</v>
      </c>
      <c r="AD29">
        <f>Total!AD29/Total!$C29</f>
        <v>2.1852774197769729</v>
      </c>
      <c r="AE29">
        <f>Total!AE29/Total!$C29</f>
        <v>2.337622124096467</v>
      </c>
    </row>
    <row r="30" spans="1:31" ht="16.149999999999999" customHeight="1" x14ac:dyDescent="0.25">
      <c r="A30" t="s">
        <v>41</v>
      </c>
      <c r="B30" t="s">
        <v>43</v>
      </c>
      <c r="C30">
        <f>Total!C30/Total!$C30</f>
        <v>1</v>
      </c>
      <c r="D30">
        <f>Total!D30/Total!$C30</f>
        <v>1.0148183785901752</v>
      </c>
      <c r="E30">
        <f>Total!E30/Total!$C30</f>
        <v>1.0471760495951412</v>
      </c>
      <c r="F30">
        <f>Total!F30/Total!$C30</f>
        <v>1.0928780648527814</v>
      </c>
      <c r="G30">
        <f>Total!G30/Total!$C30</f>
        <v>1.1438094069051348</v>
      </c>
      <c r="H30">
        <f>Total!H30/Total!$C30</f>
        <v>1.2091403600569191</v>
      </c>
      <c r="I30">
        <f>Total!I30/Total!$C30</f>
        <v>1.2411896522295069</v>
      </c>
      <c r="J30">
        <f>Total!J30/Total!$C30</f>
        <v>1.251524338029921</v>
      </c>
      <c r="K30">
        <f>Total!K30/Total!$C30</f>
        <v>1.2562885706427938</v>
      </c>
      <c r="L30">
        <f>Total!L30/Total!$C30</f>
        <v>1.2945527335327423</v>
      </c>
      <c r="M30">
        <f>Total!M30/Total!$C30</f>
        <v>1.325244829217531</v>
      </c>
      <c r="N30">
        <f>Total!N30/Total!$C30</f>
        <v>1.3683790272871017</v>
      </c>
      <c r="O30">
        <f>Total!O30/Total!$C30</f>
        <v>1.4100703621106283</v>
      </c>
      <c r="P30">
        <f>Total!P30/Total!$C30</f>
        <v>1.4134757142801864</v>
      </c>
      <c r="Q30">
        <f>Total!Q30/Total!$C30</f>
        <v>1.3448968050562806</v>
      </c>
      <c r="R30">
        <f>Total!R30/Total!$C30</f>
        <v>1.381057134245937</v>
      </c>
      <c r="S30">
        <f>Total!S30/Total!$C30</f>
        <v>1.4111640733035151</v>
      </c>
      <c r="T30">
        <f>Total!T30/Total!$C30</f>
        <v>1.4085268556509032</v>
      </c>
      <c r="U30">
        <f>Total!U30/Total!$C30</f>
        <v>1.4147211606136707</v>
      </c>
      <c r="V30">
        <f>Total!V30/Total!$C30</f>
        <v>1.4324679736741142</v>
      </c>
      <c r="W30">
        <f>Total!W30/Total!$C30</f>
        <v>1.453368907072742</v>
      </c>
      <c r="X30">
        <f>Total!X30/Total!$C30</f>
        <v>1.4711509040548072</v>
      </c>
      <c r="Y30">
        <f>Total!Y30/Total!$C30</f>
        <v>1.5185307480961627</v>
      </c>
      <c r="Z30">
        <f>Total!Z30/Total!$C30</f>
        <v>1.5492531191513896</v>
      </c>
      <c r="AA30">
        <f>Total!AA30/Total!$C30</f>
        <v>1.5824274010948434</v>
      </c>
      <c r="AB30">
        <f>Total!AB30/Total!$C30</f>
        <v>1.4600293810825726</v>
      </c>
      <c r="AC30">
        <f>Total!AC30/Total!$C30</f>
        <v>1.5720194094862445</v>
      </c>
      <c r="AD30">
        <f>Total!AD30/Total!$C30</f>
        <v>1.6361663985952801</v>
      </c>
      <c r="AE30">
        <f>Total!AE30/Total!$C30</f>
        <v>1.6611489177038758</v>
      </c>
    </row>
    <row r="31" spans="1:31" ht="16.149999999999999" customHeight="1" x14ac:dyDescent="0.25">
      <c r="A31" t="s">
        <v>41</v>
      </c>
      <c r="B31" t="s">
        <v>40</v>
      </c>
      <c r="C31">
        <f>Total!C31/Total!$C31</f>
        <v>1</v>
      </c>
      <c r="D31">
        <f>Total!D31/Total!$C31</f>
        <v>1.0216238089043774</v>
      </c>
      <c r="E31">
        <f>Total!E31/Total!$C31</f>
        <v>1.0628104372612739</v>
      </c>
      <c r="F31">
        <f>Total!F31/Total!$C31</f>
        <v>1.1103248098300245</v>
      </c>
      <c r="G31">
        <f>Total!G31/Total!$C31</f>
        <v>1.1668357813021231</v>
      </c>
      <c r="H31">
        <f>Total!H31/Total!$C31</f>
        <v>1.2676765882358572</v>
      </c>
      <c r="I31">
        <f>Total!I31/Total!$C31</f>
        <v>1.3260308294747787</v>
      </c>
      <c r="J31">
        <f>Total!J31/Total!$C31</f>
        <v>1.3546841225261033</v>
      </c>
      <c r="K31">
        <f>Total!K31/Total!$C31</f>
        <v>1.3772017229438698</v>
      </c>
      <c r="L31">
        <f>Total!L31/Total!$C31</f>
        <v>1.441253703808707</v>
      </c>
      <c r="M31">
        <f>Total!M31/Total!$C31</f>
        <v>1.5103422409397986</v>
      </c>
      <c r="N31">
        <f>Total!N31/Total!$C31</f>
        <v>1.5960746358935554</v>
      </c>
      <c r="O31">
        <f>Total!O31/Total!$C31</f>
        <v>1.6824971210390449</v>
      </c>
      <c r="P31">
        <f>Total!P31/Total!$C31</f>
        <v>1.7349036123920591</v>
      </c>
      <c r="Q31">
        <f>Total!Q31/Total!$C31</f>
        <v>1.6459691332073711</v>
      </c>
      <c r="R31">
        <f>Total!R31/Total!$C31</f>
        <v>1.7221235538910118</v>
      </c>
      <c r="S31">
        <f>Total!S31/Total!$C31</f>
        <v>1.7934073183881143</v>
      </c>
      <c r="T31">
        <f>Total!T31/Total!$C31</f>
        <v>1.8161133449453721</v>
      </c>
      <c r="U31">
        <f>Total!U31/Total!$C31</f>
        <v>1.8285536756608003</v>
      </c>
      <c r="V31">
        <f>Total!V31/Total!$C31</f>
        <v>1.8488079871413903</v>
      </c>
      <c r="W31">
        <f>Total!W31/Total!$C31</f>
        <v>1.8731235635105095</v>
      </c>
      <c r="X31">
        <f>Total!X31/Total!$C31</f>
        <v>1.8931705482306382</v>
      </c>
      <c r="Y31">
        <f>Total!Y31/Total!$C31</f>
        <v>1.9727503318364137</v>
      </c>
      <c r="Z31">
        <f>Total!Z31/Total!$C31</f>
        <v>2.0393472740639829</v>
      </c>
      <c r="AA31">
        <f>Total!AA31/Total!$C31</f>
        <v>2.1035032325137473</v>
      </c>
      <c r="AB31">
        <f>Total!AB31/Total!$C31</f>
        <v>1.969827309715098</v>
      </c>
      <c r="AC31">
        <f>Total!AC31/Total!$C31</f>
        <v>2.1853571813731141</v>
      </c>
      <c r="AD31">
        <f>Total!AD31/Total!$C31</f>
        <v>2.4711722750029717</v>
      </c>
      <c r="AE31">
        <f>Total!AE31/Total!$C31</f>
        <v>2.5560516283755068</v>
      </c>
    </row>
    <row r="32" spans="1:31" ht="16.149999999999999" customHeight="1" x14ac:dyDescent="0.25">
      <c r="A32" t="s">
        <v>49</v>
      </c>
      <c r="AE32" t="s">
        <v>36</v>
      </c>
    </row>
    <row r="33" spans="1:31" ht="16.149999999999999" customHeight="1" x14ac:dyDescent="0.25">
      <c r="A33" t="s">
        <v>38</v>
      </c>
      <c r="B33" t="s">
        <v>43</v>
      </c>
      <c r="C33">
        <f>Total!C33/Total!$C33</f>
        <v>1</v>
      </c>
      <c r="D33">
        <f>Total!D33/Total!$C33</f>
        <v>1.0080491122243134</v>
      </c>
      <c r="E33">
        <f>Total!E33/Total!$C33</f>
        <v>1.0289222389781705</v>
      </c>
      <c r="F33">
        <f>Total!F33/Total!$C33</f>
        <v>1.0521145995923165</v>
      </c>
      <c r="G33">
        <f>Total!G33/Total!$C33</f>
        <v>1.0723055930431746</v>
      </c>
      <c r="H33">
        <f>Total!H33/Total!$C33</f>
        <v>1.1055934525838753</v>
      </c>
      <c r="I33">
        <f>Total!I33/Total!$C33</f>
        <v>1.1272851296163775</v>
      </c>
      <c r="J33">
        <f>Total!J33/Total!$C33</f>
        <v>1.127830832736975</v>
      </c>
      <c r="K33">
        <f>Total!K33/Total!$C33</f>
        <v>1.1218281028126516</v>
      </c>
      <c r="L33">
        <f>Total!L33/Total!$C33</f>
        <v>1.1394270108429221</v>
      </c>
      <c r="M33">
        <f>Total!M33/Total!$C33</f>
        <v>1.149522509769477</v>
      </c>
      <c r="N33">
        <f>Total!N33/Total!$C33</f>
        <v>1.1949522505367227</v>
      </c>
      <c r="O33">
        <f>Total!O33/Total!$C33</f>
        <v>1.2349249645002425</v>
      </c>
      <c r="P33">
        <f>Total!P33/Total!$C33</f>
        <v>1.2469304243488895</v>
      </c>
      <c r="Q33">
        <f>Total!Q33/Total!$C33</f>
        <v>1.1694406560622881</v>
      </c>
      <c r="R33">
        <f>Total!R33/Total!$C33</f>
        <v>1.2233287863942952</v>
      </c>
      <c r="S33">
        <f>Total!S33/Total!$C33</f>
        <v>1.2691678045019892</v>
      </c>
      <c r="T33">
        <f>Total!T33/Total!$C33</f>
        <v>1.2755798117667612</v>
      </c>
      <c r="U33">
        <f>Total!U33/Total!$C33</f>
        <v>1.2814461115086835</v>
      </c>
      <c r="V33">
        <f>Total!V33/Total!$C33</f>
        <v>1.310095498926555</v>
      </c>
      <c r="W33">
        <f>Total!W33/Total!$C33</f>
        <v>1.3289222389781705</v>
      </c>
      <c r="X33">
        <f>Total!X33/Total!$C33</f>
        <v>1.3605729891570781</v>
      </c>
      <c r="Y33">
        <f>Total!Y33/Total!$C33</f>
        <v>1.3986357421985058</v>
      </c>
      <c r="Z33">
        <f>Total!Z33/Total!$C33</f>
        <v>1.4154160999501315</v>
      </c>
      <c r="AA33">
        <f>Total!AA33/Total!$C33</f>
        <v>1.4253751730965369</v>
      </c>
      <c r="AB33">
        <f>Total!AB33/Total!$C33</f>
        <v>1.3642564808188611</v>
      </c>
      <c r="AC33">
        <f>Total!AC33/Total!$C33</f>
        <v>1.4160982288508785</v>
      </c>
      <c r="AD33">
        <f>Total!AD33/Total!$C33</f>
        <v>1.4406548428642671</v>
      </c>
      <c r="AE33">
        <f>Total!AE33/Total!$C33</f>
        <v>1.4452933149870961</v>
      </c>
    </row>
    <row r="34" spans="1:31" ht="16.149999999999999" customHeight="1" x14ac:dyDescent="0.25">
      <c r="A34" t="s">
        <v>38</v>
      </c>
      <c r="B34" t="s">
        <v>40</v>
      </c>
      <c r="C34">
        <f>Total!C34/Total!$C34</f>
        <v>1</v>
      </c>
      <c r="D34">
        <f>Total!D34/Total!$C34</f>
        <v>1.0142052724388053</v>
      </c>
      <c r="E34">
        <f>Total!E34/Total!$C34</f>
        <v>1.0352081385015517</v>
      </c>
      <c r="F34">
        <f>Total!F34/Total!$C34</f>
        <v>1.0633598769826316</v>
      </c>
      <c r="G34">
        <f>Total!G34/Total!$C34</f>
        <v>1.086872292710616</v>
      </c>
      <c r="H34">
        <f>Total!H34/Total!$C34</f>
        <v>1.1139021490817897</v>
      </c>
      <c r="I34">
        <f>Total!I34/Total!$C34</f>
        <v>1.1500943334775671</v>
      </c>
      <c r="J34">
        <f>Total!J34/Total!$C34</f>
        <v>1.1652260746572123</v>
      </c>
      <c r="K34">
        <f>Total!K34/Total!$C34</f>
        <v>1.1724243820052203</v>
      </c>
      <c r="L34">
        <f>Total!L34/Total!$C34</f>
        <v>1.2033142340028569</v>
      </c>
      <c r="M34">
        <f>Total!M34/Total!$C34</f>
        <v>1.2185250710699813</v>
      </c>
      <c r="N34">
        <f>Total!N34/Total!$C34</f>
        <v>1.2706922983869091</v>
      </c>
      <c r="O34">
        <f>Total!O34/Total!$C34</f>
        <v>1.323510903600724</v>
      </c>
      <c r="P34">
        <f>Total!P34/Total!$C34</f>
        <v>1.3477061029456239</v>
      </c>
      <c r="Q34">
        <f>Total!Q34/Total!$C34</f>
        <v>1.2938261007123282</v>
      </c>
      <c r="R34">
        <f>Total!R34/Total!$C34</f>
        <v>1.3620556090615972</v>
      </c>
      <c r="S34">
        <f>Total!S34/Total!$C34</f>
        <v>1.4263215992257909</v>
      </c>
      <c r="T34">
        <f>Total!T34/Total!$C34</f>
        <v>1.4540854189057781</v>
      </c>
      <c r="U34">
        <f>Total!U34/Total!$C34</f>
        <v>1.4869666261881831</v>
      </c>
      <c r="V34">
        <f>Total!V34/Total!$C34</f>
        <v>1.5486457155618831</v>
      </c>
      <c r="W34">
        <f>Total!W34/Total!$C34</f>
        <v>1.6004919066296313</v>
      </c>
      <c r="X34">
        <f>Total!X34/Total!$C34</f>
        <v>1.659295627858502</v>
      </c>
      <c r="Y34">
        <f>Total!Y34/Total!$C34</f>
        <v>1.7304074834014953</v>
      </c>
      <c r="Z34">
        <f>Total!Z34/Total!$C34</f>
        <v>1.7833889330895318</v>
      </c>
      <c r="AA34">
        <f>Total!AA34/Total!$C34</f>
        <v>1.8373933950281256</v>
      </c>
      <c r="AB34">
        <f>Total!AB34/Total!$C34</f>
        <v>1.8023376324274527</v>
      </c>
      <c r="AC34">
        <f>Total!AC34/Total!$C34</f>
        <v>1.9124007230294655</v>
      </c>
      <c r="AD34">
        <f>Total!AD34/Total!$C34</f>
        <v>2.072092411912771</v>
      </c>
      <c r="AE34">
        <f>Total!AE34/Total!$C34</f>
        <v>2.2243258238767223</v>
      </c>
    </row>
    <row r="35" spans="1:31" ht="16.149999999999999" customHeight="1" x14ac:dyDescent="0.25">
      <c r="A35" t="s">
        <v>41</v>
      </c>
      <c r="B35" t="s">
        <v>43</v>
      </c>
      <c r="C35">
        <f>Total!C35/Total!$C35</f>
        <v>1</v>
      </c>
      <c r="D35">
        <f>Total!D35/Total!$C35</f>
        <v>1.0149892942865404</v>
      </c>
      <c r="E35">
        <f>Total!E35/Total!$C35</f>
        <v>1.0380850429817807</v>
      </c>
      <c r="F35">
        <f>Total!F35/Total!$C35</f>
        <v>1.0750994205351423</v>
      </c>
      <c r="G35">
        <f>Total!G35/Total!$C35</f>
        <v>1.1153257871366511</v>
      </c>
      <c r="H35">
        <f>Total!H35/Total!$C35</f>
        <v>1.1604466215110829</v>
      </c>
      <c r="I35">
        <f>Total!I35/Total!$C35</f>
        <v>1.1846130332223728</v>
      </c>
      <c r="J35">
        <f>Total!J35/Total!$C35</f>
        <v>1.1739063934123994</v>
      </c>
      <c r="K35">
        <f>Total!K35/Total!$C35</f>
        <v>1.1849189362519952</v>
      </c>
      <c r="L35">
        <f>Total!L35/Total!$C35</f>
        <v>1.2087794449336624</v>
      </c>
      <c r="M35">
        <f>Total!M35/Total!$C35</f>
        <v>1.2343224226906238</v>
      </c>
      <c r="N35">
        <f>Total!N35/Total!$C35</f>
        <v>1.2898439890206659</v>
      </c>
      <c r="O35">
        <f>Total!O35/Total!$C35</f>
        <v>1.3464362207791274</v>
      </c>
      <c r="P35">
        <f>Total!P35/Total!$C35</f>
        <v>1.3707555840052281</v>
      </c>
      <c r="Q35">
        <f>Total!Q35/Total!$C35</f>
        <v>1.2800550631243008</v>
      </c>
      <c r="R35">
        <f>Total!R35/Total!$C35</f>
        <v>1.3520954437137365</v>
      </c>
      <c r="S35">
        <f>Total!S35/Total!$C35</f>
        <v>1.4112878560487301</v>
      </c>
      <c r="T35">
        <f>Total!T35/Total!$C35</f>
        <v>1.403793210111645</v>
      </c>
      <c r="U35">
        <f>Total!U35/Total!$C35</f>
        <v>1.4019577871091693</v>
      </c>
      <c r="V35">
        <f>Total!V35/Total!$C35</f>
        <v>1.433618844757544</v>
      </c>
      <c r="W35">
        <f>Total!W35/Total!$C35</f>
        <v>1.4628326709318273</v>
      </c>
      <c r="X35">
        <f>Total!X35/Total!$C35</f>
        <v>1.4963291539950483</v>
      </c>
      <c r="Y35">
        <f>Total!Y35/Total!$C35</f>
        <v>1.5385438975262145</v>
      </c>
      <c r="Z35">
        <f>Total!Z35/Total!$C35</f>
        <v>1.563475069223931</v>
      </c>
      <c r="AA35">
        <f>Total!AA35/Total!$C35</f>
        <v>1.5824411149574158</v>
      </c>
      <c r="AB35">
        <f>Total!AB35/Total!$C35</f>
        <v>1.5295197316162763</v>
      </c>
      <c r="AC35">
        <f>Total!AC35/Total!$C35</f>
        <v>1.5933007038698299</v>
      </c>
      <c r="AD35">
        <f>Total!AD35/Total!$C35</f>
        <v>1.6477516071838227</v>
      </c>
      <c r="AE35">
        <f>Total!AE35/Total!$C35</f>
        <v>1.6462220872109692</v>
      </c>
    </row>
    <row r="36" spans="1:31" ht="16.149999999999999" customHeight="1" x14ac:dyDescent="0.25">
      <c r="A36" t="s">
        <v>41</v>
      </c>
      <c r="B36" t="s">
        <v>40</v>
      </c>
      <c r="C36">
        <f>Total!C36/Total!$C36</f>
        <v>1</v>
      </c>
      <c r="D36">
        <f>Total!D36/Total!$C36</f>
        <v>1.0162506804479754</v>
      </c>
      <c r="E36">
        <f>Total!E36/Total!$C36</f>
        <v>1.0450479836084194</v>
      </c>
      <c r="F36">
        <f>Total!F36/Total!$C36</f>
        <v>1.0804368646695273</v>
      </c>
      <c r="G36">
        <f>Total!G36/Total!$C36</f>
        <v>1.1185615034967422</v>
      </c>
      <c r="H36">
        <f>Total!H36/Total!$C36</f>
        <v>1.1747393504072756</v>
      </c>
      <c r="I36">
        <f>Total!I36/Total!$C36</f>
        <v>1.2108941815723826</v>
      </c>
      <c r="J36">
        <f>Total!J36/Total!$C36</f>
        <v>1.2092704170083131</v>
      </c>
      <c r="K36">
        <f>Total!K36/Total!$C36</f>
        <v>1.2301884895203252</v>
      </c>
      <c r="L36">
        <f>Total!L36/Total!$C36</f>
        <v>1.2702894534132885</v>
      </c>
      <c r="M36">
        <f>Total!M36/Total!$C36</f>
        <v>1.3125793338716916</v>
      </c>
      <c r="N36">
        <f>Total!N36/Total!$C36</f>
        <v>1.3883100124078951</v>
      </c>
      <c r="O36">
        <f>Total!O36/Total!$C36</f>
        <v>1.4660123607215325</v>
      </c>
      <c r="P36">
        <f>Total!P36/Total!$C36</f>
        <v>1.5181410378561839</v>
      </c>
      <c r="Q36">
        <f>Total!Q36/Total!$C36</f>
        <v>1.4142865212023554</v>
      </c>
      <c r="R36">
        <f>Total!R36/Total!$C36</f>
        <v>1.5136036835123965</v>
      </c>
      <c r="S36">
        <f>Total!S36/Total!$C36</f>
        <v>1.6203432375109477</v>
      </c>
      <c r="T36">
        <f>Total!T36/Total!$C36</f>
        <v>1.6329370338116693</v>
      </c>
      <c r="U36">
        <f>Total!U36/Total!$C36</f>
        <v>1.6478137835017823</v>
      </c>
      <c r="V36">
        <f>Total!V36/Total!$C36</f>
        <v>1.7040180103794309</v>
      </c>
      <c r="W36">
        <f>Total!W36/Total!$C36</f>
        <v>1.7458873631267648</v>
      </c>
      <c r="X36">
        <f>Total!X36/Total!$C36</f>
        <v>1.7928334629572502</v>
      </c>
      <c r="Y36">
        <f>Total!Y36/Total!$C36</f>
        <v>1.8830985723161797</v>
      </c>
      <c r="Z36">
        <f>Total!Z36/Total!$C36</f>
        <v>1.9598124477443886</v>
      </c>
      <c r="AA36">
        <f>Total!AA36/Total!$C36</f>
        <v>2.0160591929219756</v>
      </c>
      <c r="AB36">
        <f>Total!AB36/Total!$C36</f>
        <v>1.9677341966927591</v>
      </c>
      <c r="AC36">
        <f>Total!AC36/Total!$C36</f>
        <v>2.1430011464423355</v>
      </c>
      <c r="AD36">
        <f>Total!AD36/Total!$C36</f>
        <v>2.4429950635322712</v>
      </c>
      <c r="AE36">
        <f>Total!AE36/Total!$C36</f>
        <v>2.5273253009954249</v>
      </c>
    </row>
    <row r="37" spans="1:31" ht="16.149999999999999" customHeight="1" x14ac:dyDescent="0.25">
      <c r="A37" t="s">
        <v>50</v>
      </c>
      <c r="AE37" t="s">
        <v>36</v>
      </c>
    </row>
    <row r="38" spans="1:31" ht="16.149999999999999" customHeight="1" x14ac:dyDescent="0.25">
      <c r="A38" t="s">
        <v>38</v>
      </c>
      <c r="B38" t="s">
        <v>43</v>
      </c>
      <c r="C38">
        <f>Total!C38/Total!$C38</f>
        <v>1</v>
      </c>
      <c r="D38">
        <f>Total!D38/Total!$C38</f>
        <v>1.0136568414712752</v>
      </c>
      <c r="E38">
        <f>Total!E38/Total!$C38</f>
        <v>1.0303826739287196</v>
      </c>
      <c r="F38">
        <f>Total!F38/Total!$C38</f>
        <v>1.0472941236164885</v>
      </c>
      <c r="G38">
        <f>Total!G38/Total!$C38</f>
        <v>1.063947787521448</v>
      </c>
      <c r="H38">
        <f>Total!H38/Total!$C38</f>
        <v>1.1052863930530135</v>
      </c>
      <c r="I38">
        <f>Total!I38/Total!$C38</f>
        <v>1.1264824474183652</v>
      </c>
      <c r="J38">
        <f>Total!J38/Total!$C38</f>
        <v>1.1307323653239494</v>
      </c>
      <c r="K38">
        <f>Total!K38/Total!$C38</f>
        <v>1.1311916783853966</v>
      </c>
      <c r="L38">
        <f>Total!L38/Total!$C38</f>
        <v>1.1499300602876164</v>
      </c>
      <c r="M38">
        <f>Total!M38/Total!$C38</f>
        <v>1.1589536376892131</v>
      </c>
      <c r="N38">
        <f>Total!N38/Total!$C38</f>
        <v>1.1813813591280606</v>
      </c>
      <c r="O38">
        <f>Total!O38/Total!$C38</f>
        <v>1.2002024446147568</v>
      </c>
      <c r="P38">
        <f>Total!P38/Total!$C38</f>
        <v>1.1902982245389417</v>
      </c>
      <c r="Q38">
        <f>Total!Q38/Total!$C38</f>
        <v>1.1244851630199451</v>
      </c>
      <c r="R38">
        <f>Total!R38/Total!$C38</f>
        <v>1.1448102497404584</v>
      </c>
      <c r="S38">
        <f>Total!S38/Total!$C38</f>
        <v>1.1537661019363961</v>
      </c>
      <c r="T38">
        <f>Total!T38/Total!$C38</f>
        <v>1.1211861213351884</v>
      </c>
      <c r="U38">
        <f>Total!U38/Total!$C38</f>
        <v>1.1042996117231543</v>
      </c>
      <c r="V38">
        <f>Total!V38/Total!$C38</f>
        <v>1.1035315577241636</v>
      </c>
      <c r="W38">
        <f>Total!W38/Total!$C38</f>
        <v>1.1138179056270401</v>
      </c>
      <c r="X38">
        <f>Total!X38/Total!$C38</f>
        <v>1.1290445385319152</v>
      </c>
      <c r="Y38">
        <f>Total!Y38/Total!$C38</f>
        <v>1.1498485033732884</v>
      </c>
      <c r="Z38">
        <f>Total!Z38/Total!$C38</f>
        <v>1.1612490563263009</v>
      </c>
      <c r="AA38">
        <f>Total!AA38/Total!$C38</f>
        <v>1.1694089044383731</v>
      </c>
      <c r="AB38">
        <f>Total!AB38/Total!$C38</f>
        <v>1.0723672847553212</v>
      </c>
      <c r="AC38">
        <f>Total!AC38/Total!$C38</f>
        <v>1.1685069050326349</v>
      </c>
      <c r="AD38">
        <f>Total!AD38/Total!$C38</f>
        <v>1.2281103893618823</v>
      </c>
      <c r="AE38">
        <f>Total!AE38/Total!$C38</f>
        <v>1.2370792849307617</v>
      </c>
    </row>
    <row r="39" spans="1:31" ht="16.149999999999999" customHeight="1" x14ac:dyDescent="0.25">
      <c r="A39" t="s">
        <v>38</v>
      </c>
      <c r="B39" t="s">
        <v>40</v>
      </c>
      <c r="C39">
        <f>Total!C39/Total!$C39</f>
        <v>1</v>
      </c>
      <c r="D39">
        <f>Total!D39/Total!$C39</f>
        <v>1.0605835757797051</v>
      </c>
      <c r="E39">
        <f>Total!E39/Total!$C39</f>
        <v>1.1027146807844974</v>
      </c>
      <c r="F39">
        <f>Total!F39/Total!$C39</f>
        <v>1.1436492938161851</v>
      </c>
      <c r="G39">
        <f>Total!G39/Total!$C39</f>
        <v>1.1775635639153121</v>
      </c>
      <c r="H39">
        <f>Total!H39/Total!$C39</f>
        <v>1.2460250876844763</v>
      </c>
      <c r="I39">
        <f>Total!I39/Total!$C39</f>
        <v>1.3159491642818553</v>
      </c>
      <c r="J39">
        <f>Total!J39/Total!$C39</f>
        <v>1.3630785720596561</v>
      </c>
      <c r="K39">
        <f>Total!K39/Total!$C39</f>
        <v>1.4121498219726725</v>
      </c>
      <c r="L39">
        <f>Total!L39/Total!$C39</f>
        <v>1.4663283903575166</v>
      </c>
      <c r="M39">
        <f>Total!M39/Total!$C39</f>
        <v>1.5060698623084812</v>
      </c>
      <c r="N39">
        <f>Total!N39/Total!$C39</f>
        <v>1.5574156979702192</v>
      </c>
      <c r="O39">
        <f>Total!O39/Total!$C39</f>
        <v>1.6234364317285277</v>
      </c>
      <c r="P39">
        <f>Total!P39/Total!$C39</f>
        <v>1.6528252099697092</v>
      </c>
      <c r="Q39">
        <f>Total!Q39/Total!$C39</f>
        <v>1.5925381881657874</v>
      </c>
      <c r="R39">
        <f>Total!R39/Total!$C39</f>
        <v>1.6190246468187353</v>
      </c>
      <c r="S39">
        <f>Total!S39/Total!$C39</f>
        <v>1.6531238861773343</v>
      </c>
      <c r="T39">
        <f>Total!T39/Total!$C39</f>
        <v>1.6255743010680745</v>
      </c>
      <c r="U39">
        <f>Total!U39/Total!$C39</f>
        <v>1.6146539661888255</v>
      </c>
      <c r="V39">
        <f>Total!V39/Total!$C39</f>
        <v>1.6238063702474712</v>
      </c>
      <c r="W39">
        <f>Total!W39/Total!$C39</f>
        <v>1.6527759518516973</v>
      </c>
      <c r="X39">
        <f>Total!X39/Total!$C39</f>
        <v>1.692679495297525</v>
      </c>
      <c r="Y39">
        <f>Total!Y39/Total!$C39</f>
        <v>1.7335327933407492</v>
      </c>
      <c r="Z39">
        <f>Total!Z39/Total!$C39</f>
        <v>1.767543680836883</v>
      </c>
      <c r="AA39">
        <f>Total!AA39/Total!$C39</f>
        <v>1.791911817022511</v>
      </c>
      <c r="AB39">
        <f>Total!AB39/Total!$C39</f>
        <v>1.6713378851110803</v>
      </c>
      <c r="AC39">
        <f>Total!AC39/Total!$C39</f>
        <v>1.836307343402467</v>
      </c>
      <c r="AD39">
        <f>Total!AD39/Total!$C39</f>
        <v>2.0022519113769386</v>
      </c>
      <c r="AE39">
        <f>Total!AE39/Total!$C39</f>
        <v>2.1334644798147266</v>
      </c>
    </row>
    <row r="40" spans="1:31" ht="16.149999999999999" customHeight="1" x14ac:dyDescent="0.25">
      <c r="A40" t="s">
        <v>41</v>
      </c>
      <c r="B40" t="s">
        <v>40</v>
      </c>
      <c r="C40">
        <f>Total!C40/Total!$C40</f>
        <v>1</v>
      </c>
      <c r="D40">
        <f>Total!D40/Total!$C40</f>
        <v>1.0461980642867228</v>
      </c>
      <c r="E40">
        <f>Total!E40/Total!$C40</f>
        <v>1.1030193377610022</v>
      </c>
      <c r="F40">
        <f>Total!F40/Total!$C40</f>
        <v>1.1515356647185842</v>
      </c>
      <c r="G40">
        <f>Total!G40/Total!$C40</f>
        <v>1.2015485146588332</v>
      </c>
      <c r="H40">
        <f>Total!H40/Total!$C40</f>
        <v>1.3033421575329494</v>
      </c>
      <c r="I40">
        <f>Total!I40/Total!$C40</f>
        <v>1.3716443252769734</v>
      </c>
      <c r="J40">
        <f>Total!J40/Total!$C40</f>
        <v>1.4127095702566717</v>
      </c>
      <c r="K40">
        <f>Total!K40/Total!$C40</f>
        <v>1.4547071354405228</v>
      </c>
      <c r="L40">
        <f>Total!L40/Total!$C40</f>
        <v>1.5174275969363333</v>
      </c>
      <c r="M40">
        <f>Total!M40/Total!$C40</f>
        <v>1.5776845074921395</v>
      </c>
      <c r="N40">
        <f>Total!N40/Total!$C40</f>
        <v>1.6605624248805839</v>
      </c>
      <c r="O40">
        <f>Total!O40/Total!$C40</f>
        <v>1.7458426568941112</v>
      </c>
      <c r="P40">
        <f>Total!P40/Total!$C40</f>
        <v>1.776603412100382</v>
      </c>
      <c r="Q40">
        <f>Total!Q40/Total!$C40</f>
        <v>1.6226831902118324</v>
      </c>
      <c r="R40">
        <f>Total!R40/Total!$C40</f>
        <v>1.6977845798995079</v>
      </c>
      <c r="S40">
        <f>Total!S40/Total!$C40</f>
        <v>1.75184935823481</v>
      </c>
      <c r="T40">
        <f>Total!T40/Total!$C40</f>
        <v>1.7061317676351979</v>
      </c>
      <c r="U40">
        <f>Total!U40/Total!$C40</f>
        <v>1.6765871828626138</v>
      </c>
      <c r="V40">
        <f>Total!V40/Total!$C40</f>
        <v>1.6797605477130981</v>
      </c>
      <c r="W40">
        <f>Total!W40/Total!$C40</f>
        <v>1.697583651604327</v>
      </c>
      <c r="X40">
        <f>Total!X40/Total!$C40</f>
        <v>1.705322242923708</v>
      </c>
      <c r="Y40">
        <f>Total!Y40/Total!$C40</f>
        <v>1.7705225061214793</v>
      </c>
      <c r="Z40">
        <f>Total!Z40/Total!$C40</f>
        <v>1.8152419663120631</v>
      </c>
      <c r="AA40">
        <f>Total!AA40/Total!$C40</f>
        <v>1.8345788663468461</v>
      </c>
      <c r="AB40">
        <f>Total!AB40/Total!$C40</f>
        <v>1.6914133664346647</v>
      </c>
      <c r="AC40">
        <f>Total!AC40/Total!$C40</f>
        <v>1.9397934560441643</v>
      </c>
      <c r="AD40">
        <f>Total!AD40/Total!$C40</f>
        <v>2.2178641182315038</v>
      </c>
      <c r="AE40">
        <f>Total!AE40/Total!$C40</f>
        <v>2.28214933438601</v>
      </c>
    </row>
    <row r="41" spans="1:31" ht="16.149999999999999" customHeight="1" x14ac:dyDescent="0.25">
      <c r="A41" t="s">
        <v>51</v>
      </c>
      <c r="AE41" t="s">
        <v>36</v>
      </c>
    </row>
    <row r="42" spans="1:31" ht="16.149999999999999" customHeight="1" x14ac:dyDescent="0.25">
      <c r="A42" t="s">
        <v>38</v>
      </c>
      <c r="B42" t="s">
        <v>52</v>
      </c>
      <c r="C42">
        <f>Total!C42/Total!$C42</f>
        <v>1</v>
      </c>
      <c r="D42">
        <f>Total!D42/Total!$C42</f>
        <v>1.0311862985658329</v>
      </c>
      <c r="E42">
        <f>Total!E42/Total!$C42</f>
        <v>1.0763479854484883</v>
      </c>
      <c r="F42">
        <f>Total!F42/Total!$C42</f>
        <v>1.1259234573764147</v>
      </c>
      <c r="G42">
        <f>Total!G42/Total!$C42</f>
        <v>1.1796788177995063</v>
      </c>
      <c r="H42">
        <f>Total!H42/Total!$C42</f>
        <v>1.2320804424806975</v>
      </c>
      <c r="I42">
        <f>Total!I42/Total!$C42</f>
        <v>1.2611030259407254</v>
      </c>
      <c r="J42">
        <f>Total!J42/Total!$C42</f>
        <v>1.2638685324370824</v>
      </c>
      <c r="K42">
        <f>Total!K42/Total!$C42</f>
        <v>1.264636740438807</v>
      </c>
      <c r="L42">
        <f>Total!L42/Total!$C42</f>
        <v>1.2912488825284503</v>
      </c>
      <c r="M42">
        <f>Total!M42/Total!$C42</f>
        <v>1.317947905119603</v>
      </c>
      <c r="N42">
        <f>Total!N42/Total!$C42</f>
        <v>1.363421620744238</v>
      </c>
      <c r="O42">
        <f>Total!O42/Total!$C42</f>
        <v>1.4177018135027917</v>
      </c>
      <c r="P42">
        <f>Total!P42/Total!$C42</f>
        <v>1.4523179345134105</v>
      </c>
      <c r="Q42">
        <f>Total!Q42/Total!$C42</f>
        <v>1.404152656336396</v>
      </c>
      <c r="R42">
        <f>Total!R42/Total!$C42</f>
        <v>1.4250514299746748</v>
      </c>
      <c r="S42">
        <f>Total!S42/Total!$C42</f>
        <v>1.455275031982401</v>
      </c>
      <c r="T42">
        <f>Total!T42/Total!$C42</f>
        <v>1.444485866073679</v>
      </c>
      <c r="U42">
        <f>Total!U42/Total!$C42</f>
        <v>1.4498243136850659</v>
      </c>
      <c r="V42">
        <f>Total!V42/Total!$C42</f>
        <v>1.4737990455581365</v>
      </c>
      <c r="W42">
        <f>Total!W42/Total!$C42</f>
        <v>1.5022659489548311</v>
      </c>
      <c r="X42">
        <f>Total!X42/Total!$C42</f>
        <v>1.5359841523537567</v>
      </c>
      <c r="Y42">
        <f>Total!Y42/Total!$C42</f>
        <v>1.5787825541183598</v>
      </c>
      <c r="Z42">
        <f>Total!Z42/Total!$C42</f>
        <v>1.6137001007658254</v>
      </c>
      <c r="AA42">
        <f>Total!AA42/Total!$C42</f>
        <v>1.6522789731236713</v>
      </c>
      <c r="AB42">
        <f>Total!AB42/Total!$C42</f>
        <v>1.5858019956231955</v>
      </c>
      <c r="AC42">
        <f>Total!AC42/Total!$C42</f>
        <v>1.6918170952825542</v>
      </c>
      <c r="AD42">
        <f>Total!AD42/Total!$C42</f>
        <v>1.7879031947185682</v>
      </c>
      <c r="AE42">
        <f>Total!AE42/Total!$C42</f>
        <v>1.7898618544894984</v>
      </c>
    </row>
    <row r="43" spans="1:31" ht="16.149999999999999" customHeight="1" x14ac:dyDescent="0.25">
      <c r="A43" t="s">
        <v>38</v>
      </c>
      <c r="B43" t="s">
        <v>40</v>
      </c>
      <c r="C43">
        <f>Total!C43/Total!$C43</f>
        <v>1</v>
      </c>
      <c r="D43">
        <f>Total!D43/Total!$C43</f>
        <v>1.0408544539228082</v>
      </c>
      <c r="E43">
        <f>Total!E43/Total!$C43</f>
        <v>1.1127017117769318</v>
      </c>
      <c r="F43">
        <f>Total!F43/Total!$C43</f>
        <v>1.1872746015806663</v>
      </c>
      <c r="G43">
        <f>Total!G43/Total!$C43</f>
        <v>1.256192722529333</v>
      </c>
      <c r="H43">
        <f>Total!H43/Total!$C43</f>
        <v>1.3543855317984834</v>
      </c>
      <c r="I43">
        <f>Total!I43/Total!$C43</f>
        <v>1.4361278011122713</v>
      </c>
      <c r="J43">
        <f>Total!J43/Total!$C43</f>
        <v>1.4984103260416284</v>
      </c>
      <c r="K43">
        <f>Total!K43/Total!$C43</f>
        <v>1.5332130096381282</v>
      </c>
      <c r="L43">
        <f>Total!L43/Total!$C43</f>
        <v>1.5799057204909475</v>
      </c>
      <c r="M43">
        <f>Total!M43/Total!$C43</f>
        <v>1.6421882454203045</v>
      </c>
      <c r="N43">
        <f>Total!N43/Total!$C43</f>
        <v>1.7416587989204229</v>
      </c>
      <c r="O43">
        <f>Total!O43/Total!$C43</f>
        <v>1.8504038405722159</v>
      </c>
      <c r="P43">
        <f>Total!P43/Total!$C43</f>
        <v>1.9355322989054102</v>
      </c>
      <c r="Q43">
        <f>Total!Q43/Total!$C43</f>
        <v>1.8821873112991956</v>
      </c>
      <c r="R43">
        <f>Total!R43/Total!$C43</f>
        <v>1.9206364033668393</v>
      </c>
      <c r="S43">
        <f>Total!S43/Total!$C43</f>
        <v>1.9655542841129352</v>
      </c>
      <c r="T43">
        <f>Total!T43/Total!$C43</f>
        <v>1.9787187194534057</v>
      </c>
      <c r="U43">
        <f>Total!U43/Total!$C43</f>
        <v>1.9960833636366668</v>
      </c>
      <c r="V43">
        <f>Total!V43/Total!$C43</f>
        <v>2.0327442810103187</v>
      </c>
      <c r="W43">
        <f>Total!W43/Total!$C43</f>
        <v>2.0938524822600395</v>
      </c>
      <c r="X43">
        <f>Total!X43/Total!$C43</f>
        <v>2.1495194280509895</v>
      </c>
      <c r="Y43">
        <f>Total!Y43/Total!$C43</f>
        <v>2.2416704754342831</v>
      </c>
      <c r="Z43">
        <f>Total!Z43/Total!$C43</f>
        <v>2.3471694462329897</v>
      </c>
      <c r="AA43">
        <f>Total!AA43/Total!$C43</f>
        <v>2.4671072604563182</v>
      </c>
      <c r="AB43">
        <f>Total!AB43/Total!$C43</f>
        <v>2.4225396751260231</v>
      </c>
      <c r="AC43">
        <f>Total!AC43/Total!$C43</f>
        <v>2.64132751954148</v>
      </c>
      <c r="AD43">
        <f>Total!AD43/Total!$C43</f>
        <v>2.9630788631746108</v>
      </c>
      <c r="AE43">
        <f>Total!AE43/Total!$C43</f>
        <v>3.2096534744301026</v>
      </c>
    </row>
    <row r="44" spans="1:31" ht="16.149999999999999" customHeight="1" x14ac:dyDescent="0.25">
      <c r="A44" t="s">
        <v>41</v>
      </c>
      <c r="B44" t="s">
        <v>52</v>
      </c>
      <c r="C44">
        <f>Total!C44/Total!$C44</f>
        <v>1</v>
      </c>
      <c r="D44">
        <f>Total!D44/Total!$C44</f>
        <v>1.0457805828574809</v>
      </c>
      <c r="E44">
        <f>Total!E44/Total!$C44</f>
        <v>1.1038218779773665</v>
      </c>
      <c r="F44">
        <f>Total!F44/Total!$C44</f>
        <v>1.1662328289086668</v>
      </c>
      <c r="G44">
        <f>Total!G44/Total!$C44</f>
        <v>1.2283350987845043</v>
      </c>
      <c r="H44">
        <f>Total!H44/Total!$C44</f>
        <v>1.287327329525586</v>
      </c>
      <c r="I44">
        <f>Total!I44/Total!$C44</f>
        <v>1.3162839544500888</v>
      </c>
      <c r="J44">
        <f>Total!J44/Total!$C44</f>
        <v>1.3140920193317709</v>
      </c>
      <c r="K44">
        <f>Total!K44/Total!$C44</f>
        <v>1.3102563825618276</v>
      </c>
      <c r="L44">
        <f>Total!L44/Total!$C44</f>
        <v>1.3369765396254965</v>
      </c>
      <c r="M44">
        <f>Total!M44/Total!$C44</f>
        <v>1.3697791277222906</v>
      </c>
      <c r="N44">
        <f>Total!N44/Total!$C44</f>
        <v>1.4180489454694869</v>
      </c>
      <c r="O44">
        <f>Total!O44/Total!$C44</f>
        <v>1.4751902104248396</v>
      </c>
      <c r="P44">
        <f>Total!P44/Total!$C44</f>
        <v>1.5056147932833028</v>
      </c>
      <c r="Q44">
        <f>Total!Q44/Total!$C44</f>
        <v>1.4519656358766408</v>
      </c>
      <c r="R44">
        <f>Total!R44/Total!$C44</f>
        <v>1.4634542096732552</v>
      </c>
      <c r="S44">
        <f>Total!S44/Total!$C44</f>
        <v>1.5087483331915668</v>
      </c>
      <c r="T44">
        <f>Total!T44/Total!$C44</f>
        <v>1.504556423890314</v>
      </c>
      <c r="U44">
        <f>Total!U44/Total!$C44</f>
        <v>1.5105781261455689</v>
      </c>
      <c r="V44">
        <f>Total!V44/Total!$C44</f>
        <v>1.546574649306268</v>
      </c>
      <c r="W44">
        <f>Total!W44/Total!$C44</f>
        <v>1.6061164511803159</v>
      </c>
      <c r="X44">
        <f>Total!X44/Total!$C44</f>
        <v>1.6536060154981529</v>
      </c>
      <c r="Y44">
        <f>Total!Y44/Total!$C44</f>
        <v>1.7116930242773361</v>
      </c>
      <c r="Z44">
        <f>Total!Z44/Total!$C44</f>
        <v>1.7821733532709652</v>
      </c>
      <c r="AA44">
        <f>Total!AA44/Total!$C44</f>
        <v>1.8183354748561911</v>
      </c>
      <c r="AB44">
        <f>Total!AB44/Total!$C44</f>
        <v>1.7515232597902282</v>
      </c>
      <c r="AC44">
        <f>Total!AC44/Total!$C44</f>
        <v>1.8429757981071966</v>
      </c>
      <c r="AD44">
        <f>Total!AD44/Total!$C44</f>
        <v>1.931578448490308</v>
      </c>
      <c r="AE44">
        <f>Total!AE44/Total!$C44</f>
        <v>1.9346295582889974</v>
      </c>
    </row>
    <row r="45" spans="1:31" ht="16.149999999999999" customHeight="1" x14ac:dyDescent="0.25">
      <c r="A45" t="s">
        <v>41</v>
      </c>
      <c r="B45" t="s">
        <v>40</v>
      </c>
      <c r="C45">
        <f>Total!C45/Total!$C45</f>
        <v>1</v>
      </c>
      <c r="D45">
        <f>Total!D45/Total!$C45</f>
        <v>1.0598157775291781</v>
      </c>
      <c r="E45">
        <f>Total!E45/Total!$C45</f>
        <v>1.1427057654310364</v>
      </c>
      <c r="F45">
        <f>Total!F45/Total!$C45</f>
        <v>1.2168334590392691</v>
      </c>
      <c r="G45">
        <f>Total!G45/Total!$C45</f>
        <v>1.2972346381440742</v>
      </c>
      <c r="H45">
        <f>Total!H45/Total!$C45</f>
        <v>1.4248101334170249</v>
      </c>
      <c r="I45">
        <f>Total!I45/Total!$C45</f>
        <v>1.5087462646776444</v>
      </c>
      <c r="J45">
        <f>Total!J45/Total!$C45</f>
        <v>1.5463635550651056</v>
      </c>
      <c r="K45">
        <f>Total!K45/Total!$C45</f>
        <v>1.5701616291489287</v>
      </c>
      <c r="L45">
        <f>Total!L45/Total!$C45</f>
        <v>1.6270212080256068</v>
      </c>
      <c r="M45">
        <f>Total!M45/Total!$C45</f>
        <v>1.7117419468052975</v>
      </c>
      <c r="N45">
        <f>Total!N45/Total!$C45</f>
        <v>1.8148461241232221</v>
      </c>
      <c r="O45">
        <f>Total!O45/Total!$C45</f>
        <v>1.9316075342569767</v>
      </c>
      <c r="P45">
        <f>Total!P45/Total!$C45</f>
        <v>2.0325941149374085</v>
      </c>
      <c r="Q45">
        <f>Total!Q45/Total!$C45</f>
        <v>1.9459093263680434</v>
      </c>
      <c r="R45">
        <f>Total!R45/Total!$C45</f>
        <v>2.012953617040663</v>
      </c>
      <c r="S45">
        <f>Total!S45/Total!$C45</f>
        <v>2.1310210190448711</v>
      </c>
      <c r="T45">
        <f>Total!T45/Total!$C45</f>
        <v>2.1673863120578147</v>
      </c>
      <c r="U45">
        <f>Total!U45/Total!$C45</f>
        <v>2.1775575252297719</v>
      </c>
      <c r="V45">
        <f>Total!V45/Total!$C45</f>
        <v>2.2192142788444502</v>
      </c>
      <c r="W45">
        <f>Total!W45/Total!$C45</f>
        <v>2.2906911801678218</v>
      </c>
      <c r="X45">
        <f>Total!X45/Total!$C45</f>
        <v>2.3393722802381833</v>
      </c>
      <c r="Y45">
        <f>Total!Y45/Total!$C45</f>
        <v>2.4699461573635837</v>
      </c>
      <c r="Z45">
        <f>Total!Z45/Total!$C45</f>
        <v>2.629238357014982</v>
      </c>
      <c r="AA45">
        <f>Total!AA45/Total!$C45</f>
        <v>2.7374365775588752</v>
      </c>
      <c r="AB45">
        <f>Total!AB45/Total!$C45</f>
        <v>2.6557091586476402</v>
      </c>
      <c r="AC45">
        <f>Total!AC45/Total!$C45</f>
        <v>2.9361261986356264</v>
      </c>
      <c r="AD45">
        <f>Total!AD45/Total!$C45</f>
        <v>3.3915461492644092</v>
      </c>
      <c r="AE45">
        <f>Total!AE45/Total!$C45</f>
        <v>3.5265138284966078</v>
      </c>
    </row>
    <row r="46" spans="1:31" ht="16.149999999999999" customHeight="1" x14ac:dyDescent="0.25">
      <c r="A46" t="s">
        <v>53</v>
      </c>
      <c r="AE46" t="s">
        <v>36</v>
      </c>
    </row>
    <row r="47" spans="1:31" ht="16.149999999999999" customHeight="1" x14ac:dyDescent="0.25">
      <c r="A47" t="s">
        <v>38</v>
      </c>
      <c r="B47" t="s">
        <v>54</v>
      </c>
      <c r="C47">
        <f>Total!C47/Total!$C47</f>
        <v>1</v>
      </c>
      <c r="D47">
        <f>Total!D47/Total!$C47</f>
        <v>1.0462118690835669</v>
      </c>
      <c r="E47">
        <f>Total!E47/Total!$C47</f>
        <v>1.1009963655488528</v>
      </c>
      <c r="F47">
        <f>Total!F47/Total!$C47</f>
        <v>1.126801021604058</v>
      </c>
      <c r="G47">
        <f>Total!G47/Total!$C47</f>
        <v>1.1495437226748164</v>
      </c>
      <c r="H47">
        <f>Total!H47/Total!$C47</f>
        <v>1.1884015028817934</v>
      </c>
      <c r="I47">
        <f>Total!I47/Total!$C47</f>
        <v>1.2103711754002315</v>
      </c>
      <c r="J47">
        <f>Total!J47/Total!$C47</f>
        <v>1.2231158288839659</v>
      </c>
      <c r="K47">
        <f>Total!K47/Total!$C47</f>
        <v>1.2337895489291095</v>
      </c>
      <c r="L47">
        <f>Total!L47/Total!$C47</f>
        <v>1.2804723252074506</v>
      </c>
      <c r="M47">
        <f>Total!M47/Total!$C47</f>
        <v>1.3128490467303962</v>
      </c>
      <c r="N47">
        <f>Total!N47/Total!$C47</f>
        <v>1.3391806955563821</v>
      </c>
      <c r="O47">
        <f>Total!O47/Total!$C47</f>
        <v>1.3715685283726875</v>
      </c>
      <c r="P47">
        <f>Total!P47/Total!$C47</f>
        <v>1.3811792680197401</v>
      </c>
      <c r="Q47">
        <f>Total!Q47/Total!$C47</f>
        <v>1.3520782616011162</v>
      </c>
      <c r="R47">
        <f>Total!R47/Total!$C47</f>
        <v>1.3589513902079875</v>
      </c>
      <c r="S47">
        <f>Total!S47/Total!$C47</f>
        <v>1.3703267090624238</v>
      </c>
      <c r="T47">
        <f>Total!T47/Total!$C47</f>
        <v>1.4063966128544965</v>
      </c>
      <c r="U47">
        <f>Total!U47/Total!$C47</f>
        <v>1.4197121751732436</v>
      </c>
      <c r="V47">
        <f>Total!V47/Total!$C47</f>
        <v>1.4488719127139122</v>
      </c>
      <c r="W47">
        <f>Total!W47/Total!$C47</f>
        <v>1.4750829246405628</v>
      </c>
      <c r="X47">
        <f>Total!X47/Total!$C47</f>
        <v>1.49038317559706</v>
      </c>
      <c r="Y47">
        <f>Total!Y47/Total!$C47</f>
        <v>1.5263340298174204</v>
      </c>
      <c r="Z47">
        <f>Total!Z47/Total!$C47</f>
        <v>1.5376617288431715</v>
      </c>
      <c r="AA47">
        <f>Total!AA47/Total!$C47</f>
        <v>1.5566530456319654</v>
      </c>
      <c r="AB47">
        <f>Total!AB47/Total!$C47</f>
        <v>1.5373246862779231</v>
      </c>
      <c r="AC47">
        <f>Total!AC47/Total!$C47</f>
        <v>1.5960505172307058</v>
      </c>
      <c r="AD47">
        <f>Total!AD47/Total!$C47</f>
        <v>1.6461968423820708</v>
      </c>
      <c r="AE47" t="e">
        <f>Total!AE47/Total!$C47</f>
        <v>#VALUE!</v>
      </c>
    </row>
    <row r="48" spans="1:31" ht="16.149999999999999" customHeight="1" x14ac:dyDescent="0.25">
      <c r="A48" t="s">
        <v>38</v>
      </c>
      <c r="B48" t="s">
        <v>55</v>
      </c>
      <c r="C48">
        <f>Total!C48/Total!$C48</f>
        <v>1</v>
      </c>
      <c r="D48">
        <f>Total!D48/Total!$C48</f>
        <v>1.0955583997931078</v>
      </c>
      <c r="E48">
        <f>Total!E48/Total!$C48</f>
        <v>1.1854655736173951</v>
      </c>
      <c r="F48">
        <f>Total!F48/Total!$C48</f>
        <v>1.2042223757418731</v>
      </c>
      <c r="G48">
        <f>Total!G48/Total!$C48</f>
        <v>1.3159466342279911</v>
      </c>
      <c r="H48">
        <f>Total!H48/Total!$C48</f>
        <v>1.5939366655611655</v>
      </c>
      <c r="I48">
        <f>Total!I48/Total!$C48</f>
        <v>1.6574291471557692</v>
      </c>
      <c r="J48">
        <f>Total!J48/Total!$C48</f>
        <v>1.6529740175307734</v>
      </c>
      <c r="K48">
        <f>Total!K48/Total!$C48</f>
        <v>1.7237113229256589</v>
      </c>
      <c r="L48">
        <f>Total!L48/Total!$C48</f>
        <v>1.9019572159091589</v>
      </c>
      <c r="M48">
        <f>Total!M48/Total!$C48</f>
        <v>2.1343578974086972</v>
      </c>
      <c r="N48">
        <f>Total!N48/Total!$C48</f>
        <v>2.3779484852439547</v>
      </c>
      <c r="O48">
        <f>Total!O48/Total!$C48</f>
        <v>2.508951565880484</v>
      </c>
      <c r="P48">
        <f>Total!P48/Total!$C48</f>
        <v>2.8276328187764377</v>
      </c>
      <c r="Q48">
        <f>Total!Q48/Total!$C48</f>
        <v>2.6084502590344782</v>
      </c>
      <c r="R48">
        <f>Total!R48/Total!$C48</f>
        <v>2.7800020832909293</v>
      </c>
      <c r="S48">
        <f>Total!S48/Total!$C48</f>
        <v>3.0112820979458035</v>
      </c>
      <c r="T48">
        <f>Total!T48/Total!$C48</f>
        <v>3.201995409576194</v>
      </c>
      <c r="U48">
        <f>Total!U48/Total!$C48</f>
        <v>3.3146607408613571</v>
      </c>
      <c r="V48">
        <f>Total!V48/Total!$C48</f>
        <v>3.3877866470629789</v>
      </c>
      <c r="W48">
        <f>Total!W48/Total!$C48</f>
        <v>3.3378882374281176</v>
      </c>
      <c r="X48">
        <f>Total!X48/Total!$C48</f>
        <v>3.301624607736672</v>
      </c>
      <c r="Y48">
        <f>Total!Y48/Total!$C48</f>
        <v>3.5290649016962057</v>
      </c>
      <c r="Z48">
        <f>Total!Z48/Total!$C48</f>
        <v>3.8124523327470587</v>
      </c>
      <c r="AA48">
        <f>Total!AA48/Total!$C48</f>
        <v>3.8292994515197845</v>
      </c>
      <c r="AB48">
        <f>Total!AB48/Total!$C48</f>
        <v>3.6609060878789585</v>
      </c>
      <c r="AC48">
        <f>Total!AC48/Total!$C48</f>
        <v>4.6628361252225465</v>
      </c>
      <c r="AD48">
        <f>Total!AD48/Total!$C48</f>
        <v>6.3225377357022188</v>
      </c>
      <c r="AE48" t="e">
        <f>Total!AE48/Total!$C48</f>
        <v>#VALUE!</v>
      </c>
    </row>
    <row r="49" spans="1:31" ht="16.149999999999999" customHeight="1" x14ac:dyDescent="0.25">
      <c r="A49" t="s">
        <v>41</v>
      </c>
      <c r="B49" t="s">
        <v>55</v>
      </c>
      <c r="C49">
        <f>Total!C49/Total!$C49</f>
        <v>1</v>
      </c>
      <c r="D49">
        <f>Total!D49/Total!$C49</f>
        <v>1.0902613141869364</v>
      </c>
      <c r="E49">
        <f>Total!E49/Total!$C49</f>
        <v>1.1911856629555775</v>
      </c>
      <c r="F49">
        <f>Total!F49/Total!$C49</f>
        <v>1.2489857444878791</v>
      </c>
      <c r="G49">
        <f>Total!G49/Total!$C49</f>
        <v>1.3430594838183663</v>
      </c>
      <c r="H49">
        <f>Total!H49/Total!$C49</f>
        <v>1.5349378553212467</v>
      </c>
      <c r="I49">
        <f>Total!I49/Total!$C49</f>
        <v>1.6109000470864843</v>
      </c>
      <c r="J49">
        <f>Total!J49/Total!$C49</f>
        <v>1.6171230474119815</v>
      </c>
      <c r="K49">
        <f>Total!K49/Total!$C49</f>
        <v>1.6696924209721304</v>
      </c>
      <c r="L49">
        <f>Total!L49/Total!$C49</f>
        <v>1.8188042561125526</v>
      </c>
      <c r="M49">
        <f>Total!M49/Total!$C49</f>
        <v>2.0175073236863978</v>
      </c>
      <c r="N49">
        <f>Total!N49/Total!$C49</f>
        <v>2.2653819535518696</v>
      </c>
      <c r="O49">
        <f>Total!O49/Total!$C49</f>
        <v>2.4617332250449535</v>
      </c>
      <c r="P49">
        <f>Total!P49/Total!$C49</f>
        <v>2.7444423727795879</v>
      </c>
      <c r="Q49">
        <f>Total!Q49/Total!$C49</f>
        <v>2.5535354365296312</v>
      </c>
      <c r="R49">
        <f>Total!R49/Total!$C49</f>
        <v>2.6706569038582475</v>
      </c>
      <c r="S49">
        <f>Total!S49/Total!$C49</f>
        <v>2.8855653064255669</v>
      </c>
      <c r="T49">
        <f>Total!T49/Total!$C49</f>
        <v>3.0595868398016681</v>
      </c>
      <c r="U49">
        <f>Total!U49/Total!$C49</f>
        <v>3.185884167248664</v>
      </c>
      <c r="V49">
        <f>Total!V49/Total!$C49</f>
        <v>3.3022130647612968</v>
      </c>
      <c r="W49">
        <f>Total!W49/Total!$C49</f>
        <v>3.2990231924636344</v>
      </c>
      <c r="X49">
        <f>Total!X49/Total!$C49</f>
        <v>3.2749951807457363</v>
      </c>
      <c r="Y49">
        <f>Total!Y49/Total!$C49</f>
        <v>3.4573368010896255</v>
      </c>
      <c r="Z49">
        <f>Total!Z49/Total!$C49</f>
        <v>3.7276138529068792</v>
      </c>
      <c r="AA49">
        <f>Total!AA49/Total!$C49</f>
        <v>3.8243339158574008</v>
      </c>
      <c r="AB49">
        <f>Total!AB49/Total!$C49</f>
        <v>3.6945300674063564</v>
      </c>
      <c r="AC49">
        <f>Total!AC49/Total!$C49</f>
        <v>4.4140273480828851</v>
      </c>
      <c r="AD49">
        <f>Total!AD49/Total!$C49</f>
        <v>5.6021362727097479</v>
      </c>
      <c r="AE49" t="e">
        <f>Total!AE49/Total!$C49</f>
        <v>#VALUE!</v>
      </c>
    </row>
    <row r="50" spans="1:31" ht="16.149999999999999" customHeight="1" x14ac:dyDescent="0.25">
      <c r="A50" t="s">
        <v>56</v>
      </c>
      <c r="AE50" t="s">
        <v>36</v>
      </c>
    </row>
    <row r="51" spans="1:31" ht="16.149999999999999" customHeight="1" x14ac:dyDescent="0.25">
      <c r="A51" t="s">
        <v>38</v>
      </c>
      <c r="B51" t="s">
        <v>57</v>
      </c>
      <c r="C51">
        <f>Total!C51/Total!$C51</f>
        <v>1</v>
      </c>
      <c r="D51">
        <f>Total!D51/Total!$C51</f>
        <v>1.019084483259453</v>
      </c>
      <c r="E51">
        <f>Total!E51/Total!$C51</f>
        <v>1.0521912557594708</v>
      </c>
      <c r="F51">
        <f>Total!F51/Total!$C51</f>
        <v>1.0970480178288733</v>
      </c>
      <c r="G51">
        <f>Total!G51/Total!$C51</f>
        <v>1.1439263511976314</v>
      </c>
      <c r="H51">
        <f>Total!H51/Total!$C51</f>
        <v>1.2045994683141528</v>
      </c>
      <c r="I51">
        <f>Total!I51/Total!$C51</f>
        <v>1.2206035744340507</v>
      </c>
      <c r="J51">
        <f>Total!J51/Total!$C51</f>
        <v>1.2477408862008079</v>
      </c>
      <c r="K51">
        <f>Total!K51/Total!$C51</f>
        <v>1.2718918931684589</v>
      </c>
      <c r="L51">
        <f>Total!L51/Total!$C51</f>
        <v>1.3292252453949818</v>
      </c>
      <c r="M51">
        <f>Total!M51/Total!$C51</f>
        <v>1.3642008692441701</v>
      </c>
      <c r="N51">
        <f>Total!N51/Total!$C51</f>
        <v>1.4308406918371186</v>
      </c>
      <c r="O51">
        <f>Total!O51/Total!$C51</f>
        <v>1.4767798762338631</v>
      </c>
      <c r="P51">
        <f>Total!P51/Total!$C51</f>
        <v>1.4626320260033268</v>
      </c>
      <c r="Q51">
        <f>Total!Q51/Total!$C51</f>
        <v>1.3957603682282675</v>
      </c>
      <c r="R51">
        <f>Total!R51/Total!$C51</f>
        <v>1.4783440748989018</v>
      </c>
      <c r="S51">
        <f>Total!S51/Total!$C51</f>
        <v>1.5321735276497896</v>
      </c>
      <c r="T51">
        <f>Total!T51/Total!$C51</f>
        <v>1.5260690593317006</v>
      </c>
      <c r="U51">
        <f>Total!U51/Total!$C51</f>
        <v>1.5428962000284971</v>
      </c>
      <c r="V51">
        <f>Total!V51/Total!$C51</f>
        <v>1.5791136574932358</v>
      </c>
      <c r="W51">
        <f>Total!W51/Total!$C51</f>
        <v>1.6470937157314931</v>
      </c>
      <c r="X51">
        <f>Total!X51/Total!$C51</f>
        <v>1.6802233175024148</v>
      </c>
      <c r="Y51">
        <f>Total!Y51/Total!$C51</f>
        <v>1.712924280031709</v>
      </c>
      <c r="Z51">
        <f>Total!Z51/Total!$C51</f>
        <v>1.746728919726773</v>
      </c>
      <c r="AA51">
        <f>Total!AA51/Total!$C51</f>
        <v>1.7946688141925642</v>
      </c>
      <c r="AB51">
        <f>Total!AB51/Total!$C51</f>
        <v>1.7525928934841324</v>
      </c>
      <c r="AC51">
        <f>Total!AC51/Total!$C51</f>
        <v>1.8606867359574399</v>
      </c>
      <c r="AD51">
        <f>Total!AD51/Total!$C51</f>
        <v>1.8918656158904321</v>
      </c>
      <c r="AE51">
        <f>Total!AE51/Total!$C51</f>
        <v>1.8888525457392316</v>
      </c>
    </row>
    <row r="52" spans="1:31" ht="16.149999999999999" customHeight="1" x14ac:dyDescent="0.25">
      <c r="A52" t="s">
        <v>38</v>
      </c>
      <c r="B52" t="s">
        <v>58</v>
      </c>
      <c r="C52">
        <f>Total!C52/Total!$C52</f>
        <v>1</v>
      </c>
      <c r="D52">
        <f>Total!D52/Total!$C52</f>
        <v>1.033394132129545</v>
      </c>
      <c r="E52">
        <f>Total!E52/Total!$C52</f>
        <v>1.0823537916403547</v>
      </c>
      <c r="F52">
        <f>Total!F52/Total!$C52</f>
        <v>1.1370733056642055</v>
      </c>
      <c r="G52">
        <f>Total!G52/Total!$C52</f>
        <v>1.1978555728877596</v>
      </c>
      <c r="H52">
        <f>Total!H52/Total!$C52</f>
        <v>1.2792857326354516</v>
      </c>
      <c r="I52">
        <f>Total!I52/Total!$C52</f>
        <v>1.3296242682188781</v>
      </c>
      <c r="J52">
        <f>Total!J52/Total!$C52</f>
        <v>1.3798618375734171</v>
      </c>
      <c r="K52">
        <f>Total!K52/Total!$C52</f>
        <v>1.431572080029776</v>
      </c>
      <c r="L52">
        <f>Total!L52/Total!$C52</f>
        <v>1.5001878927750598</v>
      </c>
      <c r="M52">
        <f>Total!M52/Total!$C52</f>
        <v>1.5478523168762364</v>
      </c>
      <c r="N52">
        <f>Total!N52/Total!$C52</f>
        <v>1.6512769838221035</v>
      </c>
      <c r="O52">
        <f>Total!O52/Total!$C52</f>
        <v>1.7544220519802822</v>
      </c>
      <c r="P52">
        <f>Total!P52/Total!$C52</f>
        <v>1.7931076509101598</v>
      </c>
      <c r="Q52">
        <f>Total!Q52/Total!$C52</f>
        <v>1.7508709084033176</v>
      </c>
      <c r="R52">
        <f>Total!R52/Total!$C52</f>
        <v>1.8706783914944616</v>
      </c>
      <c r="S52">
        <f>Total!S52/Total!$C52</f>
        <v>1.9598172332027144</v>
      </c>
      <c r="T52">
        <f>Total!T52/Total!$C52</f>
        <v>1.9728054332974674</v>
      </c>
      <c r="U52">
        <f>Total!U52/Total!$C52</f>
        <v>2.0149878093733702</v>
      </c>
      <c r="V52">
        <f>Total!V52/Total!$C52</f>
        <v>2.1022489181976391</v>
      </c>
      <c r="W52">
        <f>Total!W52/Total!$C52</f>
        <v>2.2444780733014822</v>
      </c>
      <c r="X52">
        <f>Total!X52/Total!$C52</f>
        <v>2.3271873377595176</v>
      </c>
      <c r="Y52">
        <f>Total!Y52/Total!$C52</f>
        <v>2.4224737681970718</v>
      </c>
      <c r="Z52">
        <f>Total!Z52/Total!$C52</f>
        <v>2.5325819215486427</v>
      </c>
      <c r="AA52">
        <f>Total!AA52/Total!$C52</f>
        <v>2.6673479397811124</v>
      </c>
      <c r="AB52">
        <f>Total!AB52/Total!$C52</f>
        <v>2.66015185559798</v>
      </c>
      <c r="AC52">
        <f>Total!AC52/Total!$C52</f>
        <v>2.8970688129657365</v>
      </c>
      <c r="AD52">
        <f>Total!AD52/Total!$C52</f>
        <v>3.110828657919845</v>
      </c>
      <c r="AE52">
        <f>Total!AE52/Total!$C52</f>
        <v>3.3173577675590131</v>
      </c>
    </row>
    <row r="53" spans="1:31" ht="16.149999999999999" customHeight="1" x14ac:dyDescent="0.25">
      <c r="A53" t="s">
        <v>41</v>
      </c>
      <c r="B53" t="s">
        <v>57</v>
      </c>
      <c r="C53">
        <f>Total!C53/Total!$C53</f>
        <v>1</v>
      </c>
      <c r="D53">
        <f>Total!D53/Total!$C53</f>
        <v>1.0153168458865898</v>
      </c>
      <c r="E53">
        <f>Total!E53/Total!$C53</f>
        <v>1.0543364094971406</v>
      </c>
      <c r="F53">
        <f>Total!F53/Total!$C53</f>
        <v>1.1040806373627794</v>
      </c>
      <c r="G53">
        <f>Total!G53/Total!$C53</f>
        <v>1.1496134791743622</v>
      </c>
      <c r="H53">
        <f>Total!H53/Total!$C53</f>
        <v>1.2144065504447623</v>
      </c>
      <c r="I53">
        <f>Total!I53/Total!$C53</f>
        <v>1.2290875323875958</v>
      </c>
      <c r="J53">
        <f>Total!J53/Total!$C53</f>
        <v>1.2364630215539427</v>
      </c>
      <c r="K53">
        <f>Total!K53/Total!$C53</f>
        <v>1.2491489161781819</v>
      </c>
      <c r="L53">
        <f>Total!L53/Total!$C53</f>
        <v>1.298447487681206</v>
      </c>
      <c r="M53">
        <f>Total!M53/Total!$C53</f>
        <v>1.3412459053062971</v>
      </c>
      <c r="N53">
        <f>Total!N53/Total!$C53</f>
        <v>1.4067191588868595</v>
      </c>
      <c r="O53">
        <f>Total!O53/Total!$C53</f>
        <v>1.4647351340411845</v>
      </c>
      <c r="P53">
        <f>Total!P53/Total!$C53</f>
        <v>1.4614053601257195</v>
      </c>
      <c r="Q53">
        <f>Total!Q53/Total!$C53</f>
        <v>1.366433002993487</v>
      </c>
      <c r="R53">
        <f>Total!R53/Total!$C53</f>
        <v>1.4319326954278282</v>
      </c>
      <c r="S53">
        <f>Total!S53/Total!$C53</f>
        <v>1.4863857021722087</v>
      </c>
      <c r="T53">
        <f>Total!T53/Total!$C53</f>
        <v>1.4782895164809162</v>
      </c>
      <c r="U53">
        <f>Total!U53/Total!$C53</f>
        <v>1.4826694264518641</v>
      </c>
      <c r="V53">
        <f>Total!V53/Total!$C53</f>
        <v>1.5160364011660485</v>
      </c>
      <c r="W53">
        <f>Total!W53/Total!$C53</f>
        <v>1.5813567278513734</v>
      </c>
      <c r="X53">
        <f>Total!X53/Total!$C53</f>
        <v>1.6310741364480712</v>
      </c>
      <c r="Y53">
        <f>Total!Y53/Total!$C53</f>
        <v>1.6763707404438761</v>
      </c>
      <c r="Z53">
        <f>Total!Z53/Total!$C53</f>
        <v>1.7234035592403414</v>
      </c>
      <c r="AA53">
        <f>Total!AA53/Total!$C53</f>
        <v>1.7622970152245951</v>
      </c>
      <c r="AB53">
        <f>Total!AB53/Total!$C53</f>
        <v>1.7175771206148118</v>
      </c>
      <c r="AC53">
        <f>Total!AC53/Total!$C53</f>
        <v>1.7979580835749287</v>
      </c>
      <c r="AD53">
        <f>Total!AD53/Total!$C53</f>
        <v>1.8555852744334</v>
      </c>
      <c r="AE53" t="e">
        <f>Total!AE53/Total!$C53</f>
        <v>#VALUE!</v>
      </c>
    </row>
    <row r="54" spans="1:31" ht="16.149999999999999" customHeight="1" x14ac:dyDescent="0.25">
      <c r="A54" t="s">
        <v>41</v>
      </c>
      <c r="B54" t="s">
        <v>58</v>
      </c>
      <c r="C54">
        <f>Total!C54/Total!$C54</f>
        <v>1</v>
      </c>
      <c r="D54">
        <f>Total!D54/Total!$C54</f>
        <v>1.0216109482677658</v>
      </c>
      <c r="E54">
        <f>Total!E54/Total!$C54</f>
        <v>1.0809422693283872</v>
      </c>
      <c r="F54">
        <f>Total!F54/Total!$C54</f>
        <v>1.133763410345749</v>
      </c>
      <c r="G54">
        <f>Total!G54/Total!$C54</f>
        <v>1.1938626360733757</v>
      </c>
      <c r="H54">
        <f>Total!H54/Total!$C54</f>
        <v>1.290829427176847</v>
      </c>
      <c r="I54">
        <f>Total!I54/Total!$C54</f>
        <v>1.3468794895600147</v>
      </c>
      <c r="J54">
        <f>Total!J54/Total!$C54</f>
        <v>1.3736843344831065</v>
      </c>
      <c r="K54">
        <f>Total!K54/Total!$C54</f>
        <v>1.4077416769863245</v>
      </c>
      <c r="L54">
        <f>Total!L54/Total!$C54</f>
        <v>1.4872638605920105</v>
      </c>
      <c r="M54">
        <f>Total!M54/Total!$C54</f>
        <v>1.5641566758130965</v>
      </c>
      <c r="N54">
        <f>Total!N54/Total!$C54</f>
        <v>1.6812695519838894</v>
      </c>
      <c r="O54">
        <f>Total!O54/Total!$C54</f>
        <v>1.8036498878091571</v>
      </c>
      <c r="P54">
        <f>Total!P54/Total!$C54</f>
        <v>1.8751066009271264</v>
      </c>
      <c r="Q54">
        <f>Total!Q54/Total!$C54</f>
        <v>1.7701380163984428</v>
      </c>
      <c r="R54">
        <f>Total!R54/Total!$C54</f>
        <v>1.8898616521319167</v>
      </c>
      <c r="S54">
        <f>Total!S54/Total!$C54</f>
        <v>1.9950360967530805</v>
      </c>
      <c r="T54">
        <f>Total!T54/Total!$C54</f>
        <v>2.0039694943256179</v>
      </c>
      <c r="U54">
        <f>Total!U54/Total!$C54</f>
        <v>2.013275649862222</v>
      </c>
      <c r="V54">
        <f>Total!V54/Total!$C54</f>
        <v>2.0886815039068347</v>
      </c>
      <c r="W54">
        <f>Total!W54/Total!$C54</f>
        <v>2.2044769336383241</v>
      </c>
      <c r="X54">
        <f>Total!X54/Total!$C54</f>
        <v>2.2845111506096281</v>
      </c>
      <c r="Y54">
        <f>Total!Y54/Total!$C54</f>
        <v>2.4114538461963422</v>
      </c>
      <c r="Z54">
        <f>Total!Z54/Total!$C54</f>
        <v>2.5634922827180162</v>
      </c>
      <c r="AA54">
        <f>Total!AA54/Total!$C54</f>
        <v>2.6835287792700049</v>
      </c>
      <c r="AB54">
        <f>Total!AB54/Total!$C54</f>
        <v>2.6255925383276311</v>
      </c>
      <c r="AC54">
        <f>Total!AC54/Total!$C54</f>
        <v>2.8750728724373982</v>
      </c>
      <c r="AD54">
        <f>Total!AD54/Total!$C54</f>
        <v>3.263533193049954</v>
      </c>
      <c r="AE54">
        <f>Total!AE54/Total!$C54</f>
        <v>3.4681921442276744</v>
      </c>
    </row>
    <row r="55" spans="1:31" ht="16.149999999999999" customHeight="1" x14ac:dyDescent="0.25">
      <c r="A55" t="s">
        <v>59</v>
      </c>
      <c r="AE55" t="s">
        <v>36</v>
      </c>
    </row>
    <row r="56" spans="1:31" ht="16.149999999999999" customHeight="1" x14ac:dyDescent="0.25">
      <c r="A56" t="s">
        <v>38</v>
      </c>
      <c r="B56" t="s">
        <v>60</v>
      </c>
      <c r="C56">
        <f>Total!C56/Total!$C56</f>
        <v>1</v>
      </c>
      <c r="D56">
        <f>Total!D56/Total!$C56</f>
        <v>1.0297108079258721</v>
      </c>
      <c r="E56">
        <f>Total!E56/Total!$C56</f>
        <v>1.0718741870957904</v>
      </c>
      <c r="F56">
        <f>Total!F56/Total!$C56</f>
        <v>1.1086555797744948</v>
      </c>
      <c r="G56">
        <f>Total!G56/Total!$C56</f>
        <v>1.1444562549148001</v>
      </c>
      <c r="H56">
        <f>Total!H56/Total!$C56</f>
        <v>1.194883225843103</v>
      </c>
      <c r="I56">
        <f>Total!I56/Total!$C56</f>
        <v>1.2252480946272826</v>
      </c>
      <c r="J56">
        <f>Total!J56/Total!$C56</f>
        <v>1.2444939288202386</v>
      </c>
      <c r="K56">
        <f>Total!K56/Total!$C56</f>
        <v>1.2833032839087575</v>
      </c>
      <c r="L56">
        <f>Total!L56/Total!$C56</f>
        <v>1.3127023851170134</v>
      </c>
      <c r="M56">
        <f>Total!M56/Total!$C56</f>
        <v>1.3522285909062368</v>
      </c>
      <c r="N56">
        <f>Total!N56/Total!$C56</f>
        <v>1.3863414152830476</v>
      </c>
      <c r="O56">
        <f>Total!O56/Total!$C56</f>
        <v>1.4231257979542471</v>
      </c>
      <c r="P56">
        <f>Total!P56/Total!$C56</f>
        <v>1.4220897655546885</v>
      </c>
      <c r="Q56">
        <f>Total!Q56/Total!$C56</f>
        <v>1.3564840977249146</v>
      </c>
      <c r="R56">
        <f>Total!R56/Total!$C56</f>
        <v>1.3890705309329674</v>
      </c>
      <c r="S56">
        <f>Total!S56/Total!$C56</f>
        <v>1.4056582617977629</v>
      </c>
      <c r="T56">
        <f>Total!T56/Total!$C56</f>
        <v>1.4298772010082255</v>
      </c>
      <c r="U56">
        <f>Total!U56/Total!$C56</f>
        <v>1.4545528615723176</v>
      </c>
      <c r="V56">
        <f>Total!V56/Total!$C56</f>
        <v>1.501778298036472</v>
      </c>
      <c r="W56">
        <f>Total!W56/Total!$C56</f>
        <v>1.5313224138807411</v>
      </c>
      <c r="X56">
        <f>Total!X56/Total!$C56</f>
        <v>1.5630387592727142</v>
      </c>
      <c r="Y56">
        <f>Total!Y56/Total!$C56</f>
        <v>1.6060086889181908</v>
      </c>
      <c r="Z56">
        <f>Total!Z56/Total!$C56</f>
        <v>1.6272017557235932</v>
      </c>
      <c r="AA56">
        <f>Total!AA56/Total!$C56</f>
        <v>1.6558466313249554</v>
      </c>
      <c r="AB56">
        <f>Total!AB56/Total!$C56</f>
        <v>1.4936739233784524</v>
      </c>
      <c r="AC56">
        <f>Total!AC56/Total!$C56</f>
        <v>1.6220238362201711</v>
      </c>
      <c r="AD56">
        <f>Total!AD56/Total!$C56</f>
        <v>1.6938920433309712</v>
      </c>
      <c r="AE56" t="e">
        <f>Total!AE56/Total!$C56</f>
        <v>#VALUE!</v>
      </c>
    </row>
    <row r="57" spans="1:31" ht="16.149999999999999" customHeight="1" x14ac:dyDescent="0.25">
      <c r="A57" t="s">
        <v>38</v>
      </c>
      <c r="B57" t="s">
        <v>61</v>
      </c>
      <c r="C57">
        <f>Total!C57/Total!$C57</f>
        <v>1</v>
      </c>
      <c r="D57">
        <f>Total!D57/Total!$C57</f>
        <v>1.0701126452077243</v>
      </c>
      <c r="E57">
        <f>Total!E57/Total!$C57</f>
        <v>1.1157014630155571</v>
      </c>
      <c r="F57">
        <f>Total!F57/Total!$C57</f>
        <v>1.1647568846648735</v>
      </c>
      <c r="G57">
        <f>Total!G57/Total!$C57</f>
        <v>1.2118680049811394</v>
      </c>
      <c r="H57">
        <f>Total!H57/Total!$C57</f>
        <v>1.2783134027344489</v>
      </c>
      <c r="I57">
        <f>Total!I57/Total!$C57</f>
        <v>1.3347550982894809</v>
      </c>
      <c r="J57">
        <f>Total!J57/Total!$C57</f>
        <v>1.387880349093997</v>
      </c>
      <c r="K57">
        <f>Total!K57/Total!$C57</f>
        <v>1.466500283490008</v>
      </c>
      <c r="L57">
        <f>Total!L57/Total!$C57</f>
        <v>1.5396653005641321</v>
      </c>
      <c r="M57">
        <f>Total!M57/Total!$C57</f>
        <v>1.6309167212503592</v>
      </c>
      <c r="N57">
        <f>Total!N57/Total!$C57</f>
        <v>1.7163792500847881</v>
      </c>
      <c r="O57">
        <f>Total!O57/Total!$C57</f>
        <v>1.7995246688085911</v>
      </c>
      <c r="P57">
        <f>Total!P57/Total!$C57</f>
        <v>1.866662610645244</v>
      </c>
      <c r="Q57">
        <f>Total!Q57/Total!$C57</f>
        <v>1.8254400567497806</v>
      </c>
      <c r="R57">
        <f>Total!R57/Total!$C57</f>
        <v>1.8756980456017625</v>
      </c>
      <c r="S57">
        <f>Total!S57/Total!$C57</f>
        <v>1.9214188998516533</v>
      </c>
      <c r="T57">
        <f>Total!T57/Total!$C57</f>
        <v>1.9826307354947612</v>
      </c>
      <c r="U57">
        <f>Total!U57/Total!$C57</f>
        <v>2.057996359936519</v>
      </c>
      <c r="V57">
        <f>Total!V57/Total!$C57</f>
        <v>2.1498031103643429</v>
      </c>
      <c r="W57">
        <f>Total!W57/Total!$C57</f>
        <v>2.212296476180367</v>
      </c>
      <c r="X57">
        <f>Total!X57/Total!$C57</f>
        <v>2.2972140310725759</v>
      </c>
      <c r="Y57">
        <f>Total!Y57/Total!$C57</f>
        <v>2.4035344343274039</v>
      </c>
      <c r="Z57">
        <f>Total!Z57/Total!$C57</f>
        <v>2.4857659537561778</v>
      </c>
      <c r="AA57">
        <f>Total!AA57/Total!$C57</f>
        <v>2.5833939579088536</v>
      </c>
      <c r="AB57">
        <f>Total!AB57/Total!$C57</f>
        <v>2.4558195709074528</v>
      </c>
      <c r="AC57">
        <f>Total!AC57/Total!$C57</f>
        <v>2.6509966162425536</v>
      </c>
      <c r="AD57">
        <f>Total!AD57/Total!$C57</f>
        <v>2.9333863205068127</v>
      </c>
      <c r="AE57" t="e">
        <f>Total!AE57/Total!$C57</f>
        <v>#VALUE!</v>
      </c>
    </row>
    <row r="58" spans="1:31" ht="16.149999999999999" customHeight="1" x14ac:dyDescent="0.25">
      <c r="A58" t="s">
        <v>41</v>
      </c>
      <c r="B58" t="s">
        <v>61</v>
      </c>
      <c r="C58">
        <f>Total!C58/Total!$C58</f>
        <v>1</v>
      </c>
      <c r="D58">
        <f>Total!D58/Total!$C58</f>
        <v>1.0692527737635011</v>
      </c>
      <c r="E58">
        <f>Total!E58/Total!$C58</f>
        <v>1.128129265768282</v>
      </c>
      <c r="F58">
        <f>Total!F58/Total!$C58</f>
        <v>1.1849026067059172</v>
      </c>
      <c r="G58">
        <f>Total!G58/Total!$C58</f>
        <v>1.23442953580846</v>
      </c>
      <c r="H58">
        <f>Total!H58/Total!$C58</f>
        <v>1.2963834225296778</v>
      </c>
      <c r="I58">
        <f>Total!I58/Total!$C58</f>
        <v>1.3532299525720792</v>
      </c>
      <c r="J58">
        <f>Total!J58/Total!$C58</f>
        <v>1.4110293219029444</v>
      </c>
      <c r="K58">
        <f>Total!K58/Total!$C58</f>
        <v>1.4820973235572943</v>
      </c>
      <c r="L58">
        <f>Total!L58/Total!$C58</f>
        <v>1.5680013091183267</v>
      </c>
      <c r="M58">
        <f>Total!M58/Total!$C58</f>
        <v>1.6414003147131504</v>
      </c>
      <c r="N58">
        <f>Total!N58/Total!$C58</f>
        <v>1.7714987816775909</v>
      </c>
      <c r="O58">
        <f>Total!O58/Total!$C58</f>
        <v>1.8354439644190477</v>
      </c>
      <c r="P58">
        <f>Total!P58/Total!$C58</f>
        <v>1.9035540214996447</v>
      </c>
      <c r="Q58">
        <f>Total!Q58/Total!$C58</f>
        <v>1.8761308924997049</v>
      </c>
      <c r="R58">
        <f>Total!R58/Total!$C58</f>
        <v>1.9386088408295779</v>
      </c>
      <c r="S58">
        <f>Total!S58/Total!$C58</f>
        <v>2.0054753735924042</v>
      </c>
      <c r="T58">
        <f>Total!T58/Total!$C58</f>
        <v>2.0592638418894387</v>
      </c>
      <c r="U58">
        <f>Total!U58/Total!$C58</f>
        <v>2.1457298645380143</v>
      </c>
      <c r="V58">
        <f>Total!V58/Total!$C58</f>
        <v>2.2172756667631015</v>
      </c>
      <c r="W58">
        <f>Total!W58/Total!$C58</f>
        <v>2.2657192590224557</v>
      </c>
      <c r="X58">
        <f>Total!X58/Total!$C58</f>
        <v>2.3438299858524081</v>
      </c>
      <c r="Y58">
        <f>Total!Y58/Total!$C58</f>
        <v>2.4591152541974988</v>
      </c>
      <c r="Z58">
        <f>Total!Z58/Total!$C58</f>
        <v>2.5677334093763529</v>
      </c>
      <c r="AA58">
        <f>Total!AA58/Total!$C58</f>
        <v>2.6433446592322185</v>
      </c>
      <c r="AB58">
        <f>Total!AB58/Total!$C58</f>
        <v>2.4918238793954028</v>
      </c>
      <c r="AC58">
        <f>Total!AC58/Total!$C58</f>
        <v>2.7394474774960766</v>
      </c>
      <c r="AD58">
        <f>Total!AD58/Total!$C58</f>
        <v>3.1404733677966559</v>
      </c>
      <c r="AE58" t="e">
        <f>Total!AE58/Total!$C58</f>
        <v>#VALUE!</v>
      </c>
    </row>
    <row r="59" spans="1:31" ht="16.149999999999999" customHeight="1" x14ac:dyDescent="0.25">
      <c r="A59" t="s">
        <v>62</v>
      </c>
      <c r="AE59" t="s">
        <v>36</v>
      </c>
    </row>
    <row r="60" spans="1:31" ht="16.149999999999999" customHeight="1" x14ac:dyDescent="0.25">
      <c r="A60" t="s">
        <v>38</v>
      </c>
      <c r="B60" t="s">
        <v>43</v>
      </c>
      <c r="C60">
        <f>Total!C60/Total!$C60</f>
        <v>1</v>
      </c>
      <c r="D60">
        <f>Total!D60/Total!$C60</f>
        <v>1.0154978582774279</v>
      </c>
      <c r="E60">
        <f>Total!E60/Total!$C60</f>
        <v>1.0426003058255746</v>
      </c>
      <c r="F60">
        <f>Total!F60/Total!$C60</f>
        <v>1.0732664197735078</v>
      </c>
      <c r="G60">
        <f>Total!G60/Total!$C60</f>
        <v>1.1036408235248405</v>
      </c>
      <c r="H60">
        <f>Total!H60/Total!$C60</f>
        <v>1.1473000349178071</v>
      </c>
      <c r="I60">
        <f>Total!I60/Total!$C60</f>
        <v>1.1734484167040931</v>
      </c>
      <c r="J60">
        <f>Total!J60/Total!$C60</f>
        <v>1.185032253934426</v>
      </c>
      <c r="K60">
        <f>Total!K60/Total!$C60</f>
        <v>1.1929060895250756</v>
      </c>
      <c r="L60">
        <f>Total!L60/Total!$C60</f>
        <v>1.2221064453777466</v>
      </c>
      <c r="M60">
        <f>Total!M60/Total!$C60</f>
        <v>1.2425918448247657</v>
      </c>
      <c r="N60">
        <f>Total!N60/Total!$C60</f>
        <v>1.2840280006255997</v>
      </c>
      <c r="O60">
        <f>Total!O60/Total!$C60</f>
        <v>1.3258016433587672</v>
      </c>
      <c r="P60">
        <f>Total!P60/Total!$C60</f>
        <v>1.3345618844531191</v>
      </c>
      <c r="Q60">
        <f>Total!Q60/Total!$C60</f>
        <v>1.2745672135871999</v>
      </c>
      <c r="R60">
        <f>Total!R60/Total!$C60</f>
        <v>1.3021778241386912</v>
      </c>
      <c r="S60">
        <f>Total!S60/Total!$C60</f>
        <v>1.3265289000474034</v>
      </c>
      <c r="T60">
        <f>Total!T60/Total!$C60</f>
        <v>1.3158657688808693</v>
      </c>
      <c r="U60">
        <f>Total!U60/Total!$C60</f>
        <v>1.3151679425641776</v>
      </c>
      <c r="V60">
        <f>Total!V60/Total!$C60</f>
        <v>1.3340291242859668</v>
      </c>
      <c r="W60">
        <f>Total!W60/Total!$C60</f>
        <v>1.3604934333898457</v>
      </c>
      <c r="X60">
        <f>Total!X60/Total!$C60</f>
        <v>1.3843979733570528</v>
      </c>
      <c r="Y60">
        <f>Total!Y60/Total!$C60</f>
        <v>1.4215180337201005</v>
      </c>
      <c r="Z60">
        <f>Total!Z60/Total!$C60</f>
        <v>1.4474417939739728</v>
      </c>
      <c r="AA60">
        <f>Total!AA60/Total!$C60</f>
        <v>1.4708703464772901</v>
      </c>
      <c r="AB60">
        <f>Total!AB60/Total!$C60</f>
        <v>1.3849214929101896</v>
      </c>
      <c r="AC60">
        <f>Total!AC60/Total!$C60</f>
        <v>1.47144220662518</v>
      </c>
      <c r="AD60">
        <f>Total!AD60/Total!$C60</f>
        <v>1.529137264754701</v>
      </c>
      <c r="AE60">
        <f>Total!AE60/Total!$C60</f>
        <v>1.5395268442421761</v>
      </c>
    </row>
    <row r="61" spans="1:31" ht="16.149999999999999" customHeight="1" x14ac:dyDescent="0.25">
      <c r="A61" t="s">
        <v>38</v>
      </c>
      <c r="B61" t="s">
        <v>40</v>
      </c>
      <c r="C61">
        <f>Total!C61/Total!$C61</f>
        <v>1</v>
      </c>
      <c r="D61">
        <f>Total!D61/Total!$C61</f>
        <v>1.0409147274715407</v>
      </c>
      <c r="E61">
        <f>Total!E61/Total!$C61</f>
        <v>1.0648771621320654</v>
      </c>
      <c r="F61">
        <f>Total!F61/Total!$C61</f>
        <v>1.1061210503443311</v>
      </c>
      <c r="G61">
        <f>Total!G61/Total!$C61</f>
        <v>1.1544116908482134</v>
      </c>
      <c r="H61">
        <f>Total!H61/Total!$C61</f>
        <v>1.2172808089193712</v>
      </c>
      <c r="I61">
        <f>Total!I61/Total!$C61</f>
        <v>1.2776271394444154</v>
      </c>
      <c r="J61">
        <f>Total!J61/Total!$C61</f>
        <v>1.3217448323728427</v>
      </c>
      <c r="K61">
        <f>Total!K61/Total!$C61</f>
        <v>1.3607094317445922</v>
      </c>
      <c r="L61">
        <f>Total!L61/Total!$C61</f>
        <v>1.41796885813673</v>
      </c>
      <c r="M61">
        <f>Total!M61/Total!$C61</f>
        <v>1.4676535034488543</v>
      </c>
      <c r="N61">
        <f>Total!N61/Total!$C61</f>
        <v>1.5426328251263364</v>
      </c>
      <c r="O61">
        <f>Total!O61/Total!$C61</f>
        <v>1.6293401426786605</v>
      </c>
      <c r="P61">
        <f>Total!P61/Total!$C61</f>
        <v>1.6779888796943527</v>
      </c>
      <c r="Q61">
        <f>Total!Q61/Total!$C61</f>
        <v>1.6240796887197584</v>
      </c>
      <c r="R61">
        <f>Total!R61/Total!$C61</f>
        <v>1.6643243894520523</v>
      </c>
      <c r="S61">
        <f>Total!S61/Total!$C61</f>
        <v>1.7087821323010342</v>
      </c>
      <c r="T61">
        <f>Total!T61/Total!$C61</f>
        <v>1.7129754474057894</v>
      </c>
      <c r="U61">
        <f>Total!U61/Total!$C61</f>
        <v>1.7290104949255258</v>
      </c>
      <c r="V61">
        <f>Total!V61/Total!$C61</f>
        <v>1.768230457284345</v>
      </c>
      <c r="W61">
        <f>Total!W61/Total!$C61</f>
        <v>1.830581404688957</v>
      </c>
      <c r="X61">
        <f>Total!X61/Total!$C61</f>
        <v>1.878776420430202</v>
      </c>
      <c r="Y61">
        <f>Total!Y61/Total!$C61</f>
        <v>1.9490299567044274</v>
      </c>
      <c r="Z61">
        <f>Total!Z61/Total!$C61</f>
        <v>2.0130629798247006</v>
      </c>
      <c r="AA61">
        <f>Total!AA61/Total!$C61</f>
        <v>2.0811370387471491</v>
      </c>
      <c r="AB61">
        <f>Total!AB61/Total!$C61</f>
        <v>2.0019772898050596</v>
      </c>
      <c r="AC61">
        <f>Total!AC61/Total!$C61</f>
        <v>2.1638771122899687</v>
      </c>
      <c r="AD61">
        <f>Total!AD61/Total!$C61</f>
        <v>2.3728015960666742</v>
      </c>
      <c r="AE61">
        <f>Total!AE61/Total!$C61</f>
        <v>2.5389155274921547</v>
      </c>
    </row>
    <row r="62" spans="1:31" ht="16.149999999999999" customHeight="1" x14ac:dyDescent="0.25">
      <c r="A62" t="s">
        <v>41</v>
      </c>
      <c r="B62" t="s">
        <v>40</v>
      </c>
      <c r="C62">
        <f>Total!C62/Total!$C62</f>
        <v>1</v>
      </c>
      <c r="D62">
        <f>Total!D62/Total!$C62</f>
        <v>1.0431253086529513</v>
      </c>
      <c r="E62">
        <f>Total!E62/Total!$C62</f>
        <v>1.0776297901181333</v>
      </c>
      <c r="F62">
        <f>Total!F62/Total!$C62</f>
        <v>1.1244965341515858</v>
      </c>
      <c r="G62">
        <f>Total!G62/Total!$C62</f>
        <v>1.1868292323593836</v>
      </c>
      <c r="H62">
        <f>Total!H62/Total!$C62</f>
        <v>1.2818607969018849</v>
      </c>
      <c r="I62">
        <f>Total!I62/Total!$C62</f>
        <v>1.345076217944889</v>
      </c>
      <c r="J62">
        <f>Total!J62/Total!$C62</f>
        <v>1.3792612113796774</v>
      </c>
      <c r="K62">
        <f>Total!K62/Total!$C62</f>
        <v>1.4186986969941915</v>
      </c>
      <c r="L62">
        <f>Total!L62/Total!$C62</f>
        <v>1.4879717400153298</v>
      </c>
      <c r="M62">
        <f>Total!M62/Total!$C62</f>
        <v>1.5642481782910491</v>
      </c>
      <c r="N62">
        <f>Total!N62/Total!$C62</f>
        <v>1.6704833864444566</v>
      </c>
      <c r="O62">
        <f>Total!O62/Total!$C62</f>
        <v>1.7746335393637767</v>
      </c>
      <c r="P62">
        <f>Total!P62/Total!$C62</f>
        <v>1.8324851001747093</v>
      </c>
      <c r="Q62">
        <f>Total!Q62/Total!$C62</f>
        <v>1.7037652822309179</v>
      </c>
      <c r="R62">
        <f>Total!R62/Total!$C62</f>
        <v>1.776044396555942</v>
      </c>
      <c r="S62">
        <f>Total!S62/Total!$C62</f>
        <v>1.8510258698249136</v>
      </c>
      <c r="T62">
        <f>Total!T62/Total!$C62</f>
        <v>1.8531521793489889</v>
      </c>
      <c r="U62">
        <f>Total!U62/Total!$C62</f>
        <v>1.8542160848476341</v>
      </c>
      <c r="V62">
        <f>Total!V62/Total!$C62</f>
        <v>1.8895022328939652</v>
      </c>
      <c r="W62">
        <f>Total!W62/Total!$C62</f>
        <v>1.9370723443367917</v>
      </c>
      <c r="X62">
        <f>Total!X62/Total!$C62</f>
        <v>1.9707183406260305</v>
      </c>
      <c r="Y62">
        <f>Total!Y62/Total!$C62</f>
        <v>2.0675898877030576</v>
      </c>
      <c r="Z62">
        <f>Total!Z62/Total!$C62</f>
        <v>2.1569284068494792</v>
      </c>
      <c r="AA62">
        <f>Total!AA62/Total!$C62</f>
        <v>2.2251074799163391</v>
      </c>
      <c r="AB62">
        <f>Total!AB62/Total!$C62</f>
        <v>2.1131036387770457</v>
      </c>
      <c r="AC62">
        <f>Total!AC62/Total!$C62</f>
        <v>2.3622136533426104</v>
      </c>
      <c r="AD62">
        <f>Total!AD62/Total!$C62</f>
        <v>2.7089747550789141</v>
      </c>
      <c r="AE62">
        <f>Total!AE62/Total!$C62</f>
        <v>2.8018006184074054</v>
      </c>
    </row>
    <row r="63" spans="1:31" ht="16.149999999999999" customHeight="1" x14ac:dyDescent="0.25">
      <c r="A63" t="s">
        <v>63</v>
      </c>
      <c r="AE63" t="s">
        <v>36</v>
      </c>
    </row>
    <row r="64" spans="1:31" ht="16.149999999999999" customHeight="1" x14ac:dyDescent="0.25">
      <c r="A64" t="s">
        <v>38</v>
      </c>
      <c r="B64" t="s">
        <v>43</v>
      </c>
      <c r="C64">
        <f>Total!C64/Total!$C64</f>
        <v>1</v>
      </c>
      <c r="D64">
        <f>Total!D64/Total!$C64</f>
        <v>1.0168515985667572</v>
      </c>
      <c r="E64">
        <f>Total!E64/Total!$C64</f>
        <v>1.0438531706211596</v>
      </c>
      <c r="F64">
        <f>Total!F64/Total!$C64</f>
        <v>1.0744595620486825</v>
      </c>
      <c r="G64">
        <f>Total!G64/Total!$C64</f>
        <v>1.1053883192682472</v>
      </c>
      <c r="H64">
        <f>Total!H64/Total!$C64</f>
        <v>1.1498877808032413</v>
      </c>
      <c r="I64">
        <f>Total!I64/Total!$C64</f>
        <v>1.1755732253281286</v>
      </c>
      <c r="J64">
        <f>Total!J64/Total!$C64</f>
        <v>1.1885637520641341</v>
      </c>
      <c r="K64">
        <f>Total!K64/Total!$C64</f>
        <v>1.1984502041457599</v>
      </c>
      <c r="L64">
        <f>Total!L64/Total!$C64</f>
        <v>1.2304466446759772</v>
      </c>
      <c r="M64">
        <f>Total!M64/Total!$C64</f>
        <v>1.2530795724808341</v>
      </c>
      <c r="N64">
        <f>Total!N64/Total!$C64</f>
        <v>1.2977665274230179</v>
      </c>
      <c r="O64">
        <f>Total!O64/Total!$C64</f>
        <v>1.3410184740663307</v>
      </c>
      <c r="P64">
        <f>Total!P64/Total!$C64</f>
        <v>1.3524933823103833</v>
      </c>
      <c r="Q64">
        <f>Total!Q64/Total!$C64</f>
        <v>1.2945400845881552</v>
      </c>
      <c r="R64">
        <f>Total!R64/Total!$C64</f>
        <v>1.3231370204524711</v>
      </c>
      <c r="S64">
        <f>Total!S64/Total!$C64</f>
        <v>1.3503231648761014</v>
      </c>
      <c r="T64">
        <f>Total!T64/Total!$C64</f>
        <v>1.3412800873778332</v>
      </c>
      <c r="U64">
        <f>Total!U64/Total!$C64</f>
        <v>1.3421777325498061</v>
      </c>
      <c r="V64">
        <f>Total!V64/Total!$C64</f>
        <v>1.3639145676530462</v>
      </c>
      <c r="W64">
        <f>Total!W64/Total!$C64</f>
        <v>1.3941208136603505</v>
      </c>
      <c r="X64">
        <f>Total!X64/Total!$C64</f>
        <v>1.4201536213873316</v>
      </c>
      <c r="Y64">
        <f>Total!Y64/Total!$C64</f>
        <v>1.4609199189432649</v>
      </c>
      <c r="Z64">
        <f>Total!Z64/Total!$C64</f>
        <v>1.4915296793982151</v>
      </c>
      <c r="AA64">
        <f>Total!AA64/Total!$C64</f>
        <v>1.5193662637236462</v>
      </c>
      <c r="AB64">
        <f>Total!AB64/Total!$C64</f>
        <v>1.4367913442486111</v>
      </c>
      <c r="AC64">
        <f>Total!AC64/Total!$C64</f>
        <v>1.526537173141993</v>
      </c>
      <c r="AD64">
        <f>Total!AD64/Total!$C64</f>
        <v>1.5852589815354186</v>
      </c>
      <c r="AE64">
        <f>Total!AE64/Total!$C64</f>
        <v>1.5969438510173388</v>
      </c>
    </row>
    <row r="65" spans="1:31" ht="16.149999999999999" customHeight="1" x14ac:dyDescent="0.25">
      <c r="A65" t="s">
        <v>38</v>
      </c>
      <c r="B65" t="s">
        <v>40</v>
      </c>
      <c r="C65">
        <f>Total!C65/Total!$C65</f>
        <v>1</v>
      </c>
      <c r="D65">
        <f>Total!D65/Total!$C65</f>
        <v>1.0455711127253877</v>
      </c>
      <c r="E65">
        <f>Total!E65/Total!$C65</f>
        <v>1.0729781181915836</v>
      </c>
      <c r="F65">
        <f>Total!F65/Total!$C65</f>
        <v>1.1164232202027329</v>
      </c>
      <c r="G65">
        <f>Total!G65/Total!$C65</f>
        <v>1.164608032908202</v>
      </c>
      <c r="H65">
        <f>Total!H65/Total!$C65</f>
        <v>1.2358138211449174</v>
      </c>
      <c r="I65">
        <f>Total!I65/Total!$C65</f>
        <v>1.2973837914213537</v>
      </c>
      <c r="J65">
        <f>Total!J65/Total!$C65</f>
        <v>1.3442611166438576</v>
      </c>
      <c r="K65">
        <f>Total!K65/Total!$C65</f>
        <v>1.3803903743653632</v>
      </c>
      <c r="L65">
        <f>Total!L65/Total!$C65</f>
        <v>1.4424226355662184</v>
      </c>
      <c r="M65">
        <f>Total!M65/Total!$C65</f>
        <v>1.5020880080994286</v>
      </c>
      <c r="N65">
        <f>Total!N65/Total!$C65</f>
        <v>1.5858533560976704</v>
      </c>
      <c r="O65">
        <f>Total!O65/Total!$C65</f>
        <v>1.6841646072430894</v>
      </c>
      <c r="P65">
        <f>Total!P65/Total!$C65</f>
        <v>1.7456364669907576</v>
      </c>
      <c r="Q65">
        <f>Total!Q65/Total!$C65</f>
        <v>1.6749399296729115</v>
      </c>
      <c r="R65">
        <f>Total!R65/Total!$C65</f>
        <v>1.7313277647882239</v>
      </c>
      <c r="S65">
        <f>Total!S65/Total!$C65</f>
        <v>1.7847373378374505</v>
      </c>
      <c r="T65">
        <f>Total!T65/Total!$C65</f>
        <v>1.7932324109711073</v>
      </c>
      <c r="U65">
        <f>Total!U65/Total!$C65</f>
        <v>1.8111959334715388</v>
      </c>
      <c r="V65">
        <f>Total!V65/Total!$C65</f>
        <v>1.8522851006278265</v>
      </c>
      <c r="W65">
        <f>Total!W65/Total!$C65</f>
        <v>1.9208344969935587</v>
      </c>
      <c r="X65">
        <f>Total!X65/Total!$C65</f>
        <v>1.9709323932242042</v>
      </c>
      <c r="Y65">
        <f>Total!Y65/Total!$C65</f>
        <v>2.0526500468904234</v>
      </c>
      <c r="Z65">
        <f>Total!Z65/Total!$C65</f>
        <v>2.1235338124309826</v>
      </c>
      <c r="AA65">
        <f>Total!AA65/Total!$C65</f>
        <v>2.2018495736121046</v>
      </c>
      <c r="AB65">
        <f>Total!AB65/Total!$C65</f>
        <v>2.1271130009605104</v>
      </c>
      <c r="AC65">
        <f>Total!AC65/Total!$C65</f>
        <v>2.3071902571855145</v>
      </c>
      <c r="AD65">
        <f>Total!AD65/Total!$C65</f>
        <v>2.5382831079320978</v>
      </c>
      <c r="AE65">
        <f>Total!AE65/Total!$C65</f>
        <v>2.720547082546906</v>
      </c>
    </row>
    <row r="66" spans="1:31" ht="16.149999999999999" customHeight="1" x14ac:dyDescent="0.25">
      <c r="A66" t="s">
        <v>41</v>
      </c>
      <c r="B66" t="s">
        <v>40</v>
      </c>
      <c r="C66">
        <f>Total!C66/Total!$C66</f>
        <v>1</v>
      </c>
      <c r="D66">
        <f>Total!D66/Total!$C66</f>
        <v>1.0479442612041188</v>
      </c>
      <c r="E66">
        <f>Total!E66/Total!$C66</f>
        <v>1.0861811051500299</v>
      </c>
      <c r="F66">
        <f>Total!F66/Total!$C66</f>
        <v>1.1345889496233974</v>
      </c>
      <c r="G66">
        <f>Total!G66/Total!$C66</f>
        <v>1.195837864137054</v>
      </c>
      <c r="H66">
        <f>Total!H66/Total!$C66</f>
        <v>1.2991316796698438</v>
      </c>
      <c r="I66">
        <f>Total!I66/Total!$C66</f>
        <v>1.3648259163753345</v>
      </c>
      <c r="J66">
        <f>Total!J66/Total!$C66</f>
        <v>1.4016051924385133</v>
      </c>
      <c r="K66">
        <f>Total!K66/Total!$C66</f>
        <v>1.4381685734643506</v>
      </c>
      <c r="L66">
        <f>Total!L66/Total!$C66</f>
        <v>1.5134274375571328</v>
      </c>
      <c r="M66">
        <f>Total!M66/Total!$C66</f>
        <v>1.6013345267033037</v>
      </c>
      <c r="N66">
        <f>Total!N66/Total!$C66</f>
        <v>1.7189117919407293</v>
      </c>
      <c r="O66">
        <f>Total!O66/Total!$C66</f>
        <v>1.8380828221391445</v>
      </c>
      <c r="P66">
        <f>Total!P66/Total!$C66</f>
        <v>1.9125235253399693</v>
      </c>
      <c r="Q66">
        <f>Total!Q66/Total!$C66</f>
        <v>1.761094899811654</v>
      </c>
      <c r="R66">
        <f>Total!R66/Total!$C66</f>
        <v>1.8518526205164518</v>
      </c>
      <c r="S66">
        <f>Total!S66/Total!$C66</f>
        <v>1.9390622361310361</v>
      </c>
      <c r="T66">
        <f>Total!T66/Total!$C66</f>
        <v>1.9448168798580052</v>
      </c>
      <c r="U66">
        <f>Total!U66/Total!$C66</f>
        <v>1.9473060269099978</v>
      </c>
      <c r="V66">
        <f>Total!V66/Total!$C66</f>
        <v>1.9837957541138205</v>
      </c>
      <c r="W66">
        <f>Total!W66/Total!$C66</f>
        <v>2.0374116828976843</v>
      </c>
      <c r="X66">
        <f>Total!X66/Total!$C66</f>
        <v>2.0728353003506172</v>
      </c>
      <c r="Y66">
        <f>Total!Y66/Total!$C66</f>
        <v>2.1824885490843418</v>
      </c>
      <c r="Z66">
        <f>Total!Z66/Total!$C66</f>
        <v>2.2801898922183779</v>
      </c>
      <c r="AA66">
        <f>Total!AA66/Total!$C66</f>
        <v>2.3577181833564542</v>
      </c>
      <c r="AB66">
        <f>Total!AB66/Total!$C66</f>
        <v>2.2456385751201871</v>
      </c>
      <c r="AC66">
        <f>Total!AC66/Total!$C66</f>
        <v>2.5159658781943643</v>
      </c>
      <c r="AD66">
        <f>Total!AD66/Total!$C66</f>
        <v>2.8969721490799802</v>
      </c>
      <c r="AE66">
        <f>Total!AE66/Total!$C66</f>
        <v>3.0032268272112335</v>
      </c>
    </row>
    <row r="68" spans="1:31" ht="16.149999999999999" customHeight="1" x14ac:dyDescent="0.25">
      <c r="A68" t="s">
        <v>4</v>
      </c>
      <c r="C68" t="s">
        <v>5</v>
      </c>
      <c r="D68" t="s">
        <v>6</v>
      </c>
      <c r="E68" t="s">
        <v>7</v>
      </c>
      <c r="F68" t="s">
        <v>8</v>
      </c>
      <c r="G68" t="s">
        <v>9</v>
      </c>
      <c r="H68" t="s">
        <v>10</v>
      </c>
      <c r="I68" t="s">
        <v>11</v>
      </c>
      <c r="J68" t="s">
        <v>12</v>
      </c>
      <c r="K68" t="s">
        <v>13</v>
      </c>
      <c r="L68" t="s">
        <v>14</v>
      </c>
      <c r="M68" t="s">
        <v>15</v>
      </c>
      <c r="N68" t="s">
        <v>16</v>
      </c>
      <c r="O68" t="s">
        <v>17</v>
      </c>
      <c r="P68" t="s">
        <v>18</v>
      </c>
      <c r="Q68" t="s">
        <v>19</v>
      </c>
      <c r="R68" t="s">
        <v>20</v>
      </c>
      <c r="S68" t="s">
        <v>21</v>
      </c>
      <c r="T68" t="s">
        <v>22</v>
      </c>
      <c r="U68" t="s">
        <v>23</v>
      </c>
      <c r="V68" t="s">
        <v>24</v>
      </c>
      <c r="W68" t="s">
        <v>25</v>
      </c>
      <c r="X68" t="s">
        <v>26</v>
      </c>
      <c r="Y68" t="s">
        <v>27</v>
      </c>
      <c r="Z68" t="s">
        <v>28</v>
      </c>
      <c r="AA68" t="s">
        <v>29</v>
      </c>
      <c r="AB68" t="s">
        <v>30</v>
      </c>
      <c r="AC68" t="s">
        <v>31</v>
      </c>
      <c r="AD68" t="s">
        <v>32</v>
      </c>
      <c r="AE68" t="s">
        <v>33</v>
      </c>
    </row>
    <row r="69" spans="1:31" ht="16.149999999999999" customHeight="1" x14ac:dyDescent="0.25">
      <c r="B69" t="s">
        <v>66</v>
      </c>
      <c r="C69">
        <f>100*C9/C8</f>
        <v>100</v>
      </c>
      <c r="D69">
        <f t="shared" ref="D69:AE69" si="0">100*D9/D8</f>
        <v>100.81870863950934</v>
      </c>
      <c r="E69">
        <f t="shared" si="0"/>
        <v>101.70487284638732</v>
      </c>
      <c r="F69">
        <f t="shared" si="0"/>
        <v>101.98362915395244</v>
      </c>
      <c r="G69">
        <f t="shared" si="0"/>
        <v>102.1872220735027</v>
      </c>
      <c r="H69">
        <f t="shared" si="0"/>
        <v>103.52179506049791</v>
      </c>
      <c r="I69">
        <f t="shared" si="0"/>
        <v>105.5367825733106</v>
      </c>
      <c r="J69">
        <f t="shared" si="0"/>
        <v>106.60938244637748</v>
      </c>
      <c r="K69">
        <f t="shared" si="0"/>
        <v>107.93342090468782</v>
      </c>
      <c r="L69">
        <f t="shared" si="0"/>
        <v>109.33987385437469</v>
      </c>
      <c r="M69">
        <f t="shared" si="0"/>
        <v>111.66581602125795</v>
      </c>
      <c r="N69">
        <f t="shared" si="0"/>
        <v>114.06161332156991</v>
      </c>
      <c r="O69">
        <f t="shared" si="0"/>
        <v>116.5063594679429</v>
      </c>
      <c r="P69">
        <f t="shared" si="0"/>
        <v>118.58447338341828</v>
      </c>
      <c r="Q69">
        <f t="shared" si="0"/>
        <v>120.87329650558358</v>
      </c>
      <c r="R69">
        <f t="shared" si="0"/>
        <v>121.81918733782963</v>
      </c>
      <c r="S69">
        <f t="shared" si="0"/>
        <v>123.65518969789406</v>
      </c>
      <c r="T69">
        <f t="shared" si="0"/>
        <v>126.18176702508582</v>
      </c>
      <c r="U69">
        <f t="shared" si="0"/>
        <v>128.25881676014694</v>
      </c>
      <c r="V69">
        <f t="shared" si="0"/>
        <v>130.94901499377008</v>
      </c>
      <c r="W69">
        <f t="shared" si="0"/>
        <v>134.12982657596262</v>
      </c>
      <c r="X69">
        <f t="shared" si="0"/>
        <v>136.61884534300421</v>
      </c>
      <c r="Y69">
        <f t="shared" si="0"/>
        <v>137.83212413912818</v>
      </c>
      <c r="Z69">
        <f t="shared" si="0"/>
        <v>140.32925241382594</v>
      </c>
      <c r="AA69">
        <f t="shared" si="0"/>
        <v>142.46558326306481</v>
      </c>
      <c r="AB69">
        <f t="shared" si="0"/>
        <v>146.54666284375662</v>
      </c>
      <c r="AC69">
        <f t="shared" si="0"/>
        <v>149.50660381482967</v>
      </c>
      <c r="AD69">
        <f t="shared" si="0"/>
        <v>156.04908936282578</v>
      </c>
      <c r="AE69">
        <f t="shared" si="0"/>
        <v>167.20200890170611</v>
      </c>
    </row>
    <row r="70" spans="1:31" ht="16.149999999999999" customHeight="1" x14ac:dyDescent="0.25">
      <c r="B70" t="s">
        <v>65</v>
      </c>
      <c r="C70">
        <f>100*C14/C13</f>
        <v>100</v>
      </c>
      <c r="D70">
        <f t="shared" ref="D70:AE70" si="1">100*D14/D13</f>
        <v>100.39014689150646</v>
      </c>
      <c r="E70">
        <f t="shared" si="1"/>
        <v>101.08393223801487</v>
      </c>
      <c r="F70">
        <f t="shared" si="1"/>
        <v>102.93987299945633</v>
      </c>
      <c r="G70">
        <f t="shared" si="1"/>
        <v>103.4855313868143</v>
      </c>
      <c r="H70">
        <f t="shared" si="1"/>
        <v>105.65550250390153</v>
      </c>
      <c r="I70">
        <f t="shared" si="1"/>
        <v>107.79643943810653</v>
      </c>
      <c r="J70">
        <f t="shared" si="1"/>
        <v>109.53856682995516</v>
      </c>
      <c r="K70">
        <f t="shared" si="1"/>
        <v>111.56757052154781</v>
      </c>
      <c r="L70">
        <f t="shared" si="1"/>
        <v>113.71035074163004</v>
      </c>
      <c r="M70">
        <f t="shared" si="1"/>
        <v>116.01754635631673</v>
      </c>
      <c r="N70">
        <f t="shared" si="1"/>
        <v>118.64011051547438</v>
      </c>
      <c r="O70">
        <f t="shared" si="1"/>
        <v>120.90799114190764</v>
      </c>
      <c r="P70">
        <f t="shared" si="1"/>
        <v>122.8562780647451</v>
      </c>
      <c r="Q70">
        <f t="shared" si="1"/>
        <v>124.00622921503506</v>
      </c>
      <c r="R70">
        <f t="shared" si="1"/>
        <v>126.04580729670779</v>
      </c>
      <c r="S70">
        <f t="shared" si="1"/>
        <v>128.76083835627097</v>
      </c>
      <c r="T70">
        <f t="shared" si="1"/>
        <v>131.51203959454679</v>
      </c>
      <c r="U70">
        <f t="shared" si="1"/>
        <v>133.41821620020406</v>
      </c>
      <c r="V70">
        <f t="shared" si="1"/>
        <v>134.59234839062964</v>
      </c>
      <c r="W70">
        <f t="shared" si="1"/>
        <v>136.05301538783752</v>
      </c>
      <c r="X70">
        <f t="shared" si="1"/>
        <v>138.61927178102067</v>
      </c>
      <c r="Y70">
        <f t="shared" si="1"/>
        <v>141.34448373230393</v>
      </c>
      <c r="Z70">
        <f t="shared" si="1"/>
        <v>143.71509957369346</v>
      </c>
      <c r="AA70">
        <f t="shared" si="1"/>
        <v>146.45084998426506</v>
      </c>
      <c r="AB70">
        <f t="shared" si="1"/>
        <v>148.92665228930952</v>
      </c>
      <c r="AC70">
        <f t="shared" si="1"/>
        <v>152.50419754037387</v>
      </c>
      <c r="AD70">
        <f t="shared" si="1"/>
        <v>163.91909792531902</v>
      </c>
      <c r="AE70">
        <f t="shared" si="1"/>
        <v>171.93747435567826</v>
      </c>
    </row>
    <row r="71" spans="1:31" ht="16.149999999999999" customHeight="1" x14ac:dyDescent="0.25">
      <c r="B71" t="s">
        <v>67</v>
      </c>
      <c r="C71">
        <f>100*C19/C18</f>
        <v>100</v>
      </c>
      <c r="D71">
        <f t="shared" ref="D71:AE71" si="2">100*D19/D18</f>
        <v>101.77494456802133</v>
      </c>
      <c r="E71">
        <f t="shared" si="2"/>
        <v>103.70448398568799</v>
      </c>
      <c r="F71">
        <f t="shared" si="2"/>
        <v>104.4719123035643</v>
      </c>
      <c r="G71">
        <f t="shared" si="2"/>
        <v>106.02302838654981</v>
      </c>
      <c r="H71">
        <f t="shared" si="2"/>
        <v>109.29882911330961</v>
      </c>
      <c r="I71">
        <f t="shared" si="2"/>
        <v>111.98835370274082</v>
      </c>
      <c r="J71">
        <f t="shared" si="2"/>
        <v>114.57695462972964</v>
      </c>
      <c r="K71">
        <f t="shared" si="2"/>
        <v>116.43831004518547</v>
      </c>
      <c r="L71">
        <f t="shared" si="2"/>
        <v>119.29202561368891</v>
      </c>
      <c r="M71">
        <f t="shared" si="2"/>
        <v>122.5019319221359</v>
      </c>
      <c r="N71">
        <f t="shared" si="2"/>
        <v>125.08360067104482</v>
      </c>
      <c r="O71">
        <f t="shared" si="2"/>
        <v>128.48525310445453</v>
      </c>
      <c r="P71">
        <f t="shared" si="2"/>
        <v>134.72093005399458</v>
      </c>
      <c r="Q71">
        <f t="shared" si="2"/>
        <v>135.5366675409299</v>
      </c>
      <c r="R71">
        <f t="shared" si="2"/>
        <v>140.00305561809489</v>
      </c>
      <c r="S71">
        <f t="shared" si="2"/>
        <v>140.6177909081415</v>
      </c>
      <c r="T71">
        <f t="shared" si="2"/>
        <v>144.09257508677814</v>
      </c>
      <c r="U71">
        <f t="shared" si="2"/>
        <v>145.62211742784646</v>
      </c>
      <c r="V71">
        <f t="shared" si="2"/>
        <v>147.63718064529428</v>
      </c>
      <c r="W71">
        <f t="shared" si="2"/>
        <v>148.44908909194169</v>
      </c>
      <c r="X71">
        <f t="shared" si="2"/>
        <v>149.21880458512553</v>
      </c>
      <c r="Y71">
        <f t="shared" si="2"/>
        <v>150.99185647310176</v>
      </c>
      <c r="Z71">
        <f t="shared" si="2"/>
        <v>151.95044657910589</v>
      </c>
      <c r="AA71">
        <f t="shared" si="2"/>
        <v>153.98483192139409</v>
      </c>
      <c r="AB71">
        <f t="shared" si="2"/>
        <v>159.00142686348269</v>
      </c>
      <c r="AC71">
        <f t="shared" si="2"/>
        <v>164.1545841929042</v>
      </c>
      <c r="AD71">
        <f t="shared" si="2"/>
        <v>179.609608071428</v>
      </c>
      <c r="AE71">
        <f t="shared" si="2"/>
        <v>172.97968057687964</v>
      </c>
    </row>
    <row r="72" spans="1:31" ht="16.149999999999999" customHeight="1" x14ac:dyDescent="0.25">
      <c r="B72" t="s">
        <v>71</v>
      </c>
      <c r="C72">
        <f>100*C24/C23</f>
        <v>100</v>
      </c>
      <c r="D72">
        <f t="shared" ref="D72:AE72" si="3">100*D24/D23</f>
        <v>99.557747799548849</v>
      </c>
      <c r="E72">
        <f t="shared" si="3"/>
        <v>101.05315719388724</v>
      </c>
      <c r="F72">
        <f t="shared" si="3"/>
        <v>104.59263120891737</v>
      </c>
      <c r="G72">
        <f t="shared" si="3"/>
        <v>105.3487611382191</v>
      </c>
      <c r="H72">
        <f t="shared" si="3"/>
        <v>106.98059950743341</v>
      </c>
      <c r="I72">
        <f t="shared" si="3"/>
        <v>111.03224770924297</v>
      </c>
      <c r="J72">
        <f t="shared" si="3"/>
        <v>112.07554100083107</v>
      </c>
      <c r="K72">
        <f t="shared" si="3"/>
        <v>112.65423431492397</v>
      </c>
      <c r="L72">
        <f t="shared" si="3"/>
        <v>113.87812869632764</v>
      </c>
      <c r="M72">
        <f t="shared" si="3"/>
        <v>114.91390220018994</v>
      </c>
      <c r="N72">
        <f t="shared" si="3"/>
        <v>115.96748212801467</v>
      </c>
      <c r="O72">
        <f t="shared" si="3"/>
        <v>119.11342495099979</v>
      </c>
      <c r="P72">
        <f t="shared" si="3"/>
        <v>122.92218123113356</v>
      </c>
      <c r="Q72">
        <f t="shared" si="3"/>
        <v>125.17837660360809</v>
      </c>
      <c r="R72">
        <f t="shared" si="3"/>
        <v>125.55979128800068</v>
      </c>
      <c r="S72">
        <f t="shared" si="3"/>
        <v>128.35281439459169</v>
      </c>
      <c r="T72">
        <f t="shared" si="3"/>
        <v>132.38569139717092</v>
      </c>
      <c r="U72">
        <f t="shared" si="3"/>
        <v>135.58949665312792</v>
      </c>
      <c r="V72">
        <f t="shared" si="3"/>
        <v>137.90223176161018</v>
      </c>
      <c r="W72">
        <f t="shared" si="3"/>
        <v>140.61101449275364</v>
      </c>
      <c r="X72">
        <f t="shared" si="3"/>
        <v>140.58147309059657</v>
      </c>
      <c r="Y72">
        <f t="shared" si="3"/>
        <v>141.71634253673116</v>
      </c>
      <c r="Z72">
        <f t="shared" si="3"/>
        <v>144.68089112532724</v>
      </c>
      <c r="AA72">
        <f t="shared" si="3"/>
        <v>146.79054356641629</v>
      </c>
      <c r="AB72">
        <f t="shared" si="3"/>
        <v>149.3892500434805</v>
      </c>
      <c r="AC72">
        <f t="shared" si="3"/>
        <v>153.06558384427419</v>
      </c>
      <c r="AD72">
        <f t="shared" si="3"/>
        <v>162.57253972358544</v>
      </c>
      <c r="AE72">
        <f t="shared" si="3"/>
        <v>169.32328961519451</v>
      </c>
    </row>
    <row r="73" spans="1:31" ht="16.149999999999999" customHeight="1" x14ac:dyDescent="0.25">
      <c r="B73" t="s">
        <v>68</v>
      </c>
      <c r="C73">
        <f>100*C29/C28</f>
        <v>100</v>
      </c>
      <c r="D73">
        <f t="shared" ref="D73:AE73" si="4">100*D29/D28</f>
        <v>100.85394610992586</v>
      </c>
      <c r="E73">
        <f t="shared" si="4"/>
        <v>101.82309988891339</v>
      </c>
      <c r="F73">
        <f t="shared" si="4"/>
        <v>102.69887111999132</v>
      </c>
      <c r="G73">
        <f t="shared" si="4"/>
        <v>102.94472865344122</v>
      </c>
      <c r="H73">
        <f t="shared" si="4"/>
        <v>104.84630172191805</v>
      </c>
      <c r="I73">
        <f t="shared" si="4"/>
        <v>107.1658929001795</v>
      </c>
      <c r="J73">
        <f t="shared" si="4"/>
        <v>109.44624973860486</v>
      </c>
      <c r="K73">
        <f t="shared" si="4"/>
        <v>111.55976171697647</v>
      </c>
      <c r="L73">
        <f t="shared" si="4"/>
        <v>112.99411215888395</v>
      </c>
      <c r="M73">
        <f t="shared" si="4"/>
        <v>115.27540531162035</v>
      </c>
      <c r="N73">
        <f t="shared" si="4"/>
        <v>117.16703051546179</v>
      </c>
      <c r="O73">
        <f t="shared" si="4"/>
        <v>120.14325405774395</v>
      </c>
      <c r="P73">
        <f t="shared" si="4"/>
        <v>122.91547430731181</v>
      </c>
      <c r="Q73">
        <f t="shared" si="4"/>
        <v>123.12285507398896</v>
      </c>
      <c r="R73">
        <f t="shared" si="4"/>
        <v>124.35314972061411</v>
      </c>
      <c r="S73">
        <f t="shared" si="4"/>
        <v>124.87759451998063</v>
      </c>
      <c r="T73">
        <f t="shared" si="4"/>
        <v>125.79457080832863</v>
      </c>
      <c r="U73">
        <f t="shared" si="4"/>
        <v>126.61253915522542</v>
      </c>
      <c r="V73">
        <f t="shared" si="4"/>
        <v>126.92532176871207</v>
      </c>
      <c r="W73">
        <f t="shared" si="4"/>
        <v>128.41711991879851</v>
      </c>
      <c r="X73">
        <f t="shared" si="4"/>
        <v>129.07335209337108</v>
      </c>
      <c r="Y73">
        <f t="shared" si="4"/>
        <v>129.53181921008328</v>
      </c>
      <c r="Z73">
        <f t="shared" si="4"/>
        <v>130.74594569926847</v>
      </c>
      <c r="AA73">
        <f t="shared" si="4"/>
        <v>132.27534856562417</v>
      </c>
      <c r="AB73">
        <f t="shared" si="4"/>
        <v>136.44111617611213</v>
      </c>
      <c r="AC73">
        <f t="shared" si="4"/>
        <v>137.79001419183496</v>
      </c>
      <c r="AD73">
        <f t="shared" si="4"/>
        <v>143.58757732205876</v>
      </c>
      <c r="AE73">
        <f t="shared" si="4"/>
        <v>151.42789876405558</v>
      </c>
    </row>
    <row r="74" spans="1:31" ht="16.149999999999999" customHeight="1" x14ac:dyDescent="0.25">
      <c r="B74" t="s">
        <v>69</v>
      </c>
      <c r="C74">
        <f>100*C34/C33</f>
        <v>100</v>
      </c>
      <c r="D74">
        <f t="shared" ref="D74:AE74" si="5">100*D34/D33</f>
        <v>100.6107004251914</v>
      </c>
      <c r="E74">
        <f t="shared" si="5"/>
        <v>100.61092075622972</v>
      </c>
      <c r="F74">
        <f t="shared" si="5"/>
        <v>101.06882628514731</v>
      </c>
      <c r="G74">
        <f t="shared" si="5"/>
        <v>101.35844667433855</v>
      </c>
      <c r="H74">
        <f t="shared" si="5"/>
        <v>100.75151462578728</v>
      </c>
      <c r="I74">
        <f t="shared" si="5"/>
        <v>102.02337485538834</v>
      </c>
      <c r="J74">
        <f t="shared" si="5"/>
        <v>103.31567827681106</v>
      </c>
      <c r="K74">
        <f t="shared" si="5"/>
        <v>104.51016328310136</v>
      </c>
      <c r="L74">
        <f t="shared" si="5"/>
        <v>105.6069605645624</v>
      </c>
      <c r="M74">
        <f t="shared" si="5"/>
        <v>106.00271510249434</v>
      </c>
      <c r="N74">
        <f t="shared" si="5"/>
        <v>106.33833258326156</v>
      </c>
      <c r="O74">
        <f t="shared" si="5"/>
        <v>107.17338637140038</v>
      </c>
      <c r="P74">
        <f t="shared" si="5"/>
        <v>108.08190069220232</v>
      </c>
      <c r="Q74">
        <f t="shared" si="5"/>
        <v>110.63631950926589</v>
      </c>
      <c r="R74">
        <f t="shared" si="5"/>
        <v>111.34010939742478</v>
      </c>
      <c r="S74">
        <f t="shared" si="5"/>
        <v>112.38242840437223</v>
      </c>
      <c r="T74">
        <f t="shared" si="5"/>
        <v>113.99407590903898</v>
      </c>
      <c r="U74">
        <f t="shared" si="5"/>
        <v>116.03817069119937</v>
      </c>
      <c r="V74">
        <f t="shared" si="5"/>
        <v>118.20861279431824</v>
      </c>
      <c r="W74">
        <f t="shared" si="5"/>
        <v>120.43533170611059</v>
      </c>
      <c r="X74">
        <f t="shared" si="5"/>
        <v>121.95564964776295</v>
      </c>
      <c r="Y74">
        <f t="shared" si="5"/>
        <v>123.72109700853774</v>
      </c>
      <c r="Z74">
        <f t="shared" si="5"/>
        <v>125.99750230002081</v>
      </c>
      <c r="AA74">
        <f t="shared" si="5"/>
        <v>128.9059490938449</v>
      </c>
      <c r="AB74">
        <f t="shared" si="5"/>
        <v>132.11134839877354</v>
      </c>
      <c r="AC74">
        <f t="shared" si="5"/>
        <v>135.04717992489276</v>
      </c>
      <c r="AD74">
        <f t="shared" si="5"/>
        <v>143.82989944996808</v>
      </c>
      <c r="AE74">
        <f t="shared" si="5"/>
        <v>153.90134312608936</v>
      </c>
    </row>
    <row r="75" spans="1:31" ht="16.149999999999999" customHeight="1" x14ac:dyDescent="0.25">
      <c r="B75" t="s">
        <v>70</v>
      </c>
      <c r="C75">
        <f>100*C39/C38</f>
        <v>100</v>
      </c>
      <c r="D75">
        <f t="shared" ref="D75:AE75" si="6">100*D39/D38</f>
        <v>104.62944976924517</v>
      </c>
      <c r="E75">
        <f t="shared" si="6"/>
        <v>107.01991684118532</v>
      </c>
      <c r="F75">
        <f t="shared" si="6"/>
        <v>109.20039251886236</v>
      </c>
      <c r="G75">
        <f t="shared" si="6"/>
        <v>110.67869849690098</v>
      </c>
      <c r="H75">
        <f t="shared" si="6"/>
        <v>112.73323326117456</v>
      </c>
      <c r="I75">
        <f t="shared" si="6"/>
        <v>116.81932259998399</v>
      </c>
      <c r="J75">
        <f t="shared" si="6"/>
        <v>120.54829364233689</v>
      </c>
      <c r="K75">
        <f t="shared" si="6"/>
        <v>124.83735948166635</v>
      </c>
      <c r="L75">
        <f t="shared" si="6"/>
        <v>127.51457162453548</v>
      </c>
      <c r="M75">
        <f t="shared" si="6"/>
        <v>129.95082920757451</v>
      </c>
      <c r="N75">
        <f t="shared" si="6"/>
        <v>131.83005520924229</v>
      </c>
      <c r="O75">
        <f t="shared" si="6"/>
        <v>135.26354982968073</v>
      </c>
      <c r="P75">
        <f t="shared" si="6"/>
        <v>138.85807572383177</v>
      </c>
      <c r="Q75">
        <f t="shared" si="6"/>
        <v>141.62376174789426</v>
      </c>
      <c r="R75">
        <f t="shared" si="6"/>
        <v>141.42296919387181</v>
      </c>
      <c r="S75">
        <f t="shared" si="6"/>
        <v>143.28067737497688</v>
      </c>
      <c r="T75">
        <f t="shared" si="6"/>
        <v>144.98701599447421</v>
      </c>
      <c r="U75">
        <f t="shared" si="6"/>
        <v>146.21520727235537</v>
      </c>
      <c r="V75">
        <f t="shared" si="6"/>
        <v>147.146346552724</v>
      </c>
      <c r="W75">
        <f t="shared" si="6"/>
        <v>148.38834458503726</v>
      </c>
      <c r="X75">
        <f t="shared" si="6"/>
        <v>149.92141031907374</v>
      </c>
      <c r="Y75">
        <f t="shared" si="6"/>
        <v>150.76184282147759</v>
      </c>
      <c r="Z75">
        <f t="shared" si="6"/>
        <v>152.21055907064766</v>
      </c>
      <c r="AA75">
        <f t="shared" si="6"/>
        <v>153.23227061308418</v>
      </c>
      <c r="AB75">
        <f t="shared" si="6"/>
        <v>155.8549863345024</v>
      </c>
      <c r="AC75">
        <f t="shared" si="6"/>
        <v>157.14989235353994</v>
      </c>
      <c r="AD75">
        <f t="shared" si="6"/>
        <v>163.03517409516377</v>
      </c>
      <c r="AE75">
        <f t="shared" si="6"/>
        <v>172.4598015505639</v>
      </c>
    </row>
    <row r="76" spans="1:31" ht="16.149999999999999" customHeight="1" x14ac:dyDescent="0.25">
      <c r="B76" t="s">
        <v>72</v>
      </c>
      <c r="C76">
        <f>100*C43/C42</f>
        <v>100</v>
      </c>
      <c r="D76">
        <f t="shared" ref="D76:AE76" si="7">100*D43/D42</f>
        <v>100.93757601031179</v>
      </c>
      <c r="E76">
        <f t="shared" si="7"/>
        <v>103.37750679333466</v>
      </c>
      <c r="F76">
        <f t="shared" si="7"/>
        <v>105.4489622542557</v>
      </c>
      <c r="G76">
        <f t="shared" si="7"/>
        <v>106.48599462627892</v>
      </c>
      <c r="H76">
        <f t="shared" si="7"/>
        <v>109.92671298892907</v>
      </c>
      <c r="I76">
        <f t="shared" si="7"/>
        <v>113.87870551186612</v>
      </c>
      <c r="J76">
        <f t="shared" si="7"/>
        <v>118.55745179067681</v>
      </c>
      <c r="K76">
        <f t="shared" si="7"/>
        <v>121.23742420342224</v>
      </c>
      <c r="L76">
        <f t="shared" si="7"/>
        <v>122.3548567490154</v>
      </c>
      <c r="M76">
        <f t="shared" si="7"/>
        <v>124.60190869769447</v>
      </c>
      <c r="N76">
        <f t="shared" si="7"/>
        <v>127.74176178676997</v>
      </c>
      <c r="O76">
        <f t="shared" si="7"/>
        <v>130.52137078109001</v>
      </c>
      <c r="P76">
        <f t="shared" si="7"/>
        <v>133.27194086836761</v>
      </c>
      <c r="Q76">
        <f t="shared" si="7"/>
        <v>134.04435071967529</v>
      </c>
      <c r="R76">
        <f t="shared" si="7"/>
        <v>134.77663773867948</v>
      </c>
      <c r="S76">
        <f t="shared" si="7"/>
        <v>135.06411096982973</v>
      </c>
      <c r="T76">
        <f t="shared" si="7"/>
        <v>136.98429080734783</v>
      </c>
      <c r="U76">
        <f t="shared" si="7"/>
        <v>137.6776030582048</v>
      </c>
      <c r="V76">
        <f t="shared" si="7"/>
        <v>137.92547139562751</v>
      </c>
      <c r="W76">
        <f t="shared" si="7"/>
        <v>139.37961409008781</v>
      </c>
      <c r="X76">
        <f t="shared" si="7"/>
        <v>139.94411496740025</v>
      </c>
      <c r="Y76">
        <f t="shared" si="7"/>
        <v>141.98728441651042</v>
      </c>
      <c r="Z76">
        <f t="shared" si="7"/>
        <v>145.45264297368988</v>
      </c>
      <c r="AA76">
        <f t="shared" si="7"/>
        <v>149.31541831535841</v>
      </c>
      <c r="AB76">
        <f t="shared" si="7"/>
        <v>152.76432252022755</v>
      </c>
      <c r="AC76">
        <f t="shared" si="7"/>
        <v>156.12370432397987</v>
      </c>
      <c r="AD76">
        <f t="shared" si="7"/>
        <v>165.72926721801767</v>
      </c>
      <c r="AE76">
        <f t="shared" si="7"/>
        <v>179.32408953123118</v>
      </c>
    </row>
    <row r="77" spans="1:31" ht="16.149999999999999" customHeight="1" x14ac:dyDescent="0.25">
      <c r="B77" t="s">
        <v>73</v>
      </c>
      <c r="C77">
        <f>100*C48/C47</f>
        <v>100</v>
      </c>
      <c r="D77">
        <f t="shared" ref="D77:AD77" si="8">100*D48/D47</f>
        <v>104.71668618639991</v>
      </c>
      <c r="E77">
        <f t="shared" si="8"/>
        <v>107.67206965541925</v>
      </c>
      <c r="F77">
        <f t="shared" si="8"/>
        <v>106.87089846862243</v>
      </c>
      <c r="G77">
        <f t="shared" si="8"/>
        <v>114.47556176166835</v>
      </c>
      <c r="H77">
        <f t="shared" si="8"/>
        <v>134.12442358041258</v>
      </c>
      <c r="I77">
        <f t="shared" si="8"/>
        <v>136.93560957511315</v>
      </c>
      <c r="J77">
        <f t="shared" si="8"/>
        <v>135.14452012603192</v>
      </c>
      <c r="K77">
        <f t="shared" si="8"/>
        <v>139.70869865300656</v>
      </c>
      <c r="L77">
        <f t="shared" si="8"/>
        <v>148.53559725322614</v>
      </c>
      <c r="M77">
        <f t="shared" si="8"/>
        <v>162.57450943992683</v>
      </c>
      <c r="N77">
        <f t="shared" si="8"/>
        <v>177.56741066641507</v>
      </c>
      <c r="O77">
        <f t="shared" si="8"/>
        <v>182.92571708810328</v>
      </c>
      <c r="P77">
        <f t="shared" si="8"/>
        <v>204.72598193792354</v>
      </c>
      <c r="Q77">
        <f t="shared" si="8"/>
        <v>192.92154404920171</v>
      </c>
      <c r="R77">
        <f t="shared" si="8"/>
        <v>204.56964857775009</v>
      </c>
      <c r="S77">
        <f t="shared" si="8"/>
        <v>219.74920856692049</v>
      </c>
      <c r="T77">
        <f t="shared" si="8"/>
        <v>227.67371453471119</v>
      </c>
      <c r="U77">
        <f t="shared" si="8"/>
        <v>233.4741364359208</v>
      </c>
      <c r="V77">
        <f t="shared" si="8"/>
        <v>233.82237017192534</v>
      </c>
      <c r="W77">
        <f t="shared" si="8"/>
        <v>226.28478587001942</v>
      </c>
      <c r="X77">
        <f t="shared" si="8"/>
        <v>221.52857478507252</v>
      </c>
      <c r="Y77">
        <f t="shared" si="8"/>
        <v>231.21183389446878</v>
      </c>
      <c r="Z77">
        <f t="shared" si="8"/>
        <v>247.93829886208323</v>
      </c>
      <c r="AA77">
        <f t="shared" si="8"/>
        <v>245.99569327699334</v>
      </c>
      <c r="AB77">
        <f t="shared" si="8"/>
        <v>238.13486640499616</v>
      </c>
      <c r="AC77">
        <f t="shared" si="8"/>
        <v>292.14840475807716</v>
      </c>
      <c r="AD77">
        <f t="shared" si="8"/>
        <v>384.06936357339953</v>
      </c>
    </row>
    <row r="78" spans="1:31" ht="16.149999999999999" customHeight="1" x14ac:dyDescent="0.25">
      <c r="B78" t="s">
        <v>74</v>
      </c>
      <c r="C78">
        <f>100*C52/C51</f>
        <v>100</v>
      </c>
      <c r="D78">
        <f t="shared" ref="D78:AE78" si="9">100*D52/D51</f>
        <v>101.40416708380485</v>
      </c>
      <c r="E78">
        <f t="shared" si="9"/>
        <v>102.86664004436273</v>
      </c>
      <c r="F78">
        <f t="shared" si="9"/>
        <v>103.6484535940865</v>
      </c>
      <c r="G78">
        <f t="shared" si="9"/>
        <v>104.71439631001306</v>
      </c>
      <c r="H78">
        <f t="shared" si="9"/>
        <v>106.200091091342</v>
      </c>
      <c r="I78">
        <f t="shared" si="9"/>
        <v>108.9317036315723</v>
      </c>
      <c r="J78">
        <f t="shared" si="9"/>
        <v>110.58881317698088</v>
      </c>
      <c r="K78">
        <f t="shared" si="9"/>
        <v>112.55454081584966</v>
      </c>
      <c r="L78">
        <f t="shared" si="9"/>
        <v>112.86182668982308</v>
      </c>
      <c r="M78">
        <f t="shared" si="9"/>
        <v>113.46219986898394</v>
      </c>
      <c r="N78">
        <f t="shared" si="9"/>
        <v>115.40606814179692</v>
      </c>
      <c r="O78">
        <f t="shared" si="9"/>
        <v>118.80051185789938</v>
      </c>
      <c r="P78">
        <f t="shared" si="9"/>
        <v>122.59458421745795</v>
      </c>
      <c r="Q78">
        <f t="shared" si="9"/>
        <v>125.44208506405838</v>
      </c>
      <c r="R78">
        <f t="shared" si="9"/>
        <v>126.53876883312094</v>
      </c>
      <c r="S78">
        <f t="shared" si="9"/>
        <v>127.9109185634404</v>
      </c>
      <c r="T78">
        <f t="shared" si="9"/>
        <v>129.27366695720852</v>
      </c>
      <c r="U78">
        <f t="shared" si="9"/>
        <v>130.59775565823244</v>
      </c>
      <c r="V78">
        <f t="shared" si="9"/>
        <v>133.12841087923047</v>
      </c>
      <c r="W78">
        <f t="shared" si="9"/>
        <v>136.26899622433953</v>
      </c>
      <c r="X78">
        <f t="shared" si="9"/>
        <v>138.50464480035839</v>
      </c>
      <c r="Y78">
        <f t="shared" si="9"/>
        <v>141.42328393828521</v>
      </c>
      <c r="Z78">
        <f t="shared" si="9"/>
        <v>144.98998058295126</v>
      </c>
      <c r="AA78">
        <f t="shared" si="9"/>
        <v>148.62619323895552</v>
      </c>
      <c r="AB78">
        <f t="shared" si="9"/>
        <v>151.78378649645396</v>
      </c>
      <c r="AC78">
        <f t="shared" si="9"/>
        <v>155.69890175387386</v>
      </c>
      <c r="AD78">
        <f t="shared" si="9"/>
        <v>164.43179852685739</v>
      </c>
      <c r="AE78">
        <f t="shared" si="9"/>
        <v>175.6282021612605</v>
      </c>
    </row>
    <row r="79" spans="1:31" ht="16.149999999999999" customHeight="1" x14ac:dyDescent="0.25">
      <c r="B79" t="s">
        <v>75</v>
      </c>
      <c r="C79">
        <f>100*C57/C56</f>
        <v>100</v>
      </c>
      <c r="D79">
        <f t="shared" ref="D79:AE79" si="10">100*D57/D56</f>
        <v>103.9236101020667</v>
      </c>
      <c r="E79">
        <f t="shared" si="10"/>
        <v>104.08884516927451</v>
      </c>
      <c r="F79">
        <f t="shared" si="10"/>
        <v>105.06030059414755</v>
      </c>
      <c r="G79">
        <f t="shared" si="10"/>
        <v>105.89028630643098</v>
      </c>
      <c r="H79">
        <f t="shared" si="10"/>
        <v>106.9822870626105</v>
      </c>
      <c r="I79">
        <f t="shared" si="10"/>
        <v>108.93753715205817</v>
      </c>
      <c r="J79">
        <f t="shared" si="10"/>
        <v>111.52166490757304</v>
      </c>
      <c r="K79">
        <f t="shared" si="10"/>
        <v>114.2754251374826</v>
      </c>
      <c r="L79">
        <f t="shared" si="10"/>
        <v>117.28974655796694</v>
      </c>
      <c r="M79">
        <f t="shared" si="10"/>
        <v>120.60954281090531</v>
      </c>
      <c r="N79">
        <f t="shared" si="10"/>
        <v>123.8063893326275</v>
      </c>
      <c r="O79">
        <f t="shared" si="10"/>
        <v>126.44874201531726</v>
      </c>
      <c r="P79">
        <f t="shared" si="10"/>
        <v>131.26193970724128</v>
      </c>
      <c r="Q79">
        <f t="shared" si="10"/>
        <v>134.57143064274734</v>
      </c>
      <c r="R79">
        <f t="shared" si="10"/>
        <v>135.03259941321716</v>
      </c>
      <c r="S79">
        <f t="shared" si="10"/>
        <v>136.69175162064354</v>
      </c>
      <c r="T79">
        <f t="shared" si="10"/>
        <v>138.65741296502819</v>
      </c>
      <c r="U79">
        <f t="shared" si="10"/>
        <v>141.48652924940117</v>
      </c>
      <c r="V79">
        <f t="shared" si="10"/>
        <v>143.15049785811547</v>
      </c>
      <c r="W79">
        <f t="shared" si="10"/>
        <v>144.46967249528288</v>
      </c>
      <c r="X79">
        <f t="shared" si="10"/>
        <v>146.97102150822386</v>
      </c>
      <c r="Y79">
        <f t="shared" si="10"/>
        <v>149.65886865446708</v>
      </c>
      <c r="Z79">
        <f t="shared" si="10"/>
        <v>152.76322957571992</v>
      </c>
      <c r="AA79">
        <f t="shared" si="10"/>
        <v>156.0164999002175</v>
      </c>
      <c r="AB79">
        <f t="shared" si="10"/>
        <v>164.41470474042825</v>
      </c>
      <c r="AC79">
        <f t="shared" si="10"/>
        <v>163.43758686186848</v>
      </c>
      <c r="AD79">
        <f t="shared" si="10"/>
        <v>173.17433729356361</v>
      </c>
      <c r="AE79" t="e">
        <f t="shared" si="10"/>
        <v>#VALUE!</v>
      </c>
    </row>
    <row r="80" spans="1:31" ht="16.149999999999999" customHeight="1" x14ac:dyDescent="0.25">
      <c r="B80" t="s">
        <v>76</v>
      </c>
      <c r="C80">
        <f>100*C61/C60</f>
        <v>100</v>
      </c>
      <c r="D80">
        <f t="shared" ref="D80:AE80" si="11">100*D61/D60</f>
        <v>102.50289737067757</v>
      </c>
      <c r="E80">
        <f t="shared" si="11"/>
        <v>102.13666312795209</v>
      </c>
      <c r="F80">
        <f t="shared" si="11"/>
        <v>103.06118126548267</v>
      </c>
      <c r="G80">
        <f t="shared" si="11"/>
        <v>104.60030711452114</v>
      </c>
      <c r="H80">
        <f t="shared" si="11"/>
        <v>106.09960532308163</v>
      </c>
      <c r="I80">
        <f t="shared" si="11"/>
        <v>108.87799763989055</v>
      </c>
      <c r="J80">
        <f t="shared" si="11"/>
        <v>111.53661244109747</v>
      </c>
      <c r="K80">
        <f t="shared" si="11"/>
        <v>114.06676885070837</v>
      </c>
      <c r="L80">
        <f t="shared" si="11"/>
        <v>116.02662464466781</v>
      </c>
      <c r="M80">
        <f t="shared" si="11"/>
        <v>118.11227552807797</v>
      </c>
      <c r="N80">
        <f t="shared" si="11"/>
        <v>120.1401234532845</v>
      </c>
      <c r="O80">
        <f t="shared" si="11"/>
        <v>122.89471436699333</v>
      </c>
      <c r="P80">
        <f t="shared" si="11"/>
        <v>125.73331362464052</v>
      </c>
      <c r="Q80">
        <f t="shared" si="11"/>
        <v>127.4220512976224</v>
      </c>
      <c r="R80">
        <f t="shared" si="11"/>
        <v>127.81083801307231</v>
      </c>
      <c r="S80">
        <f t="shared" si="11"/>
        <v>128.81605008680708</v>
      </c>
      <c r="T80">
        <f t="shared" si="11"/>
        <v>130.17858568223551</v>
      </c>
      <c r="U80">
        <f t="shared" si="11"/>
        <v>131.46689779819914</v>
      </c>
      <c r="V80">
        <f t="shared" si="11"/>
        <v>132.54811496194151</v>
      </c>
      <c r="W80">
        <f t="shared" si="11"/>
        <v>134.55275562248224</v>
      </c>
      <c r="X80">
        <f t="shared" si="11"/>
        <v>135.71071733616608</v>
      </c>
      <c r="Y80">
        <f t="shared" si="11"/>
        <v>137.1090559860034</v>
      </c>
      <c r="Z80">
        <f t="shared" si="11"/>
        <v>139.07730094609238</v>
      </c>
      <c r="AA80">
        <f t="shared" si="11"/>
        <v>141.4901757813962</v>
      </c>
      <c r="AB80">
        <f t="shared" si="11"/>
        <v>144.55529068281166</v>
      </c>
      <c r="AC80">
        <f t="shared" si="11"/>
        <v>147.05824683749691</v>
      </c>
      <c r="AD80">
        <f t="shared" si="11"/>
        <v>155.17257023013633</v>
      </c>
      <c r="AE80">
        <f t="shared" si="11"/>
        <v>164.91531388281328</v>
      </c>
    </row>
    <row r="81" spans="2:31" ht="16.149999999999999" customHeight="1" x14ac:dyDescent="0.25">
      <c r="B81" t="s">
        <v>77</v>
      </c>
      <c r="C81">
        <f>100*C65/C64</f>
        <v>100</v>
      </c>
      <c r="D81">
        <f t="shared" ref="D81:AE81" si="12">100*D65/D64</f>
        <v>102.82435649401647</v>
      </c>
      <c r="E81">
        <f t="shared" si="12"/>
        <v>102.79013834417852</v>
      </c>
      <c r="F81">
        <f t="shared" si="12"/>
        <v>103.90555956094222</v>
      </c>
      <c r="G81">
        <f t="shared" si="12"/>
        <v>105.35736741629019</v>
      </c>
      <c r="H81">
        <f t="shared" si="12"/>
        <v>107.47255878148853</v>
      </c>
      <c r="I81">
        <f t="shared" si="12"/>
        <v>110.36180166992365</v>
      </c>
      <c r="J81">
        <f t="shared" si="12"/>
        <v>113.0996224905336</v>
      </c>
      <c r="K81">
        <f t="shared" si="12"/>
        <v>115.1812874319036</v>
      </c>
      <c r="L81">
        <f t="shared" si="12"/>
        <v>117.2275646252067</v>
      </c>
      <c r="M81">
        <f t="shared" si="12"/>
        <v>119.87171773342455</v>
      </c>
      <c r="N81">
        <f t="shared" si="12"/>
        <v>122.19866382643634</v>
      </c>
      <c r="O81">
        <f t="shared" si="12"/>
        <v>125.5884717334465</v>
      </c>
      <c r="P81">
        <f t="shared" si="12"/>
        <v>129.06802279570428</v>
      </c>
      <c r="Q81">
        <f t="shared" si="12"/>
        <v>129.38494138679195</v>
      </c>
      <c r="R81">
        <f t="shared" si="12"/>
        <v>130.85022473304878</v>
      </c>
      <c r="S81">
        <f t="shared" si="12"/>
        <v>132.17112645780676</v>
      </c>
      <c r="T81">
        <f t="shared" si="12"/>
        <v>133.6955963073178</v>
      </c>
      <c r="U81">
        <f t="shared" si="12"/>
        <v>134.9445672914506</v>
      </c>
      <c r="V81">
        <f t="shared" si="12"/>
        <v>135.80653396899655</v>
      </c>
      <c r="W81">
        <f t="shared" si="12"/>
        <v>137.78106446530188</v>
      </c>
      <c r="X81">
        <f t="shared" si="12"/>
        <v>138.78304174578122</v>
      </c>
      <c r="Y81">
        <f t="shared" si="12"/>
        <v>140.50394003630109</v>
      </c>
      <c r="Z81">
        <f t="shared" si="12"/>
        <v>142.37288347408287</v>
      </c>
      <c r="AA81">
        <f t="shared" si="12"/>
        <v>144.91894589102142</v>
      </c>
      <c r="AB81">
        <f t="shared" si="12"/>
        <v>148.04606176639462</v>
      </c>
      <c r="AC81">
        <f t="shared" si="12"/>
        <v>151.13881913774452</v>
      </c>
      <c r="AD81">
        <f t="shared" si="12"/>
        <v>160.11788215661886</v>
      </c>
      <c r="AE81">
        <f t="shared" si="12"/>
        <v>170.35959534918973</v>
      </c>
    </row>
    <row r="83" spans="2:31" ht="16.149999999999999" customHeight="1" x14ac:dyDescent="0.25">
      <c r="B83" s="1"/>
      <c r="C83" s="1" t="s">
        <v>5</v>
      </c>
      <c r="D83" s="1" t="s">
        <v>6</v>
      </c>
      <c r="E83" s="1" t="s">
        <v>7</v>
      </c>
      <c r="F83" s="1" t="s">
        <v>8</v>
      </c>
      <c r="G83" s="1" t="s">
        <v>9</v>
      </c>
      <c r="H83" s="1" t="s">
        <v>10</v>
      </c>
      <c r="I83" s="1" t="s">
        <v>11</v>
      </c>
      <c r="J83" s="1" t="s">
        <v>12</v>
      </c>
      <c r="K83" s="1" t="s">
        <v>13</v>
      </c>
      <c r="L83" s="1" t="s">
        <v>14</v>
      </c>
      <c r="M83" s="1" t="s">
        <v>15</v>
      </c>
      <c r="N83" s="1" t="s">
        <v>16</v>
      </c>
      <c r="O83" s="1" t="s">
        <v>17</v>
      </c>
      <c r="P83" s="1" t="s">
        <v>18</v>
      </c>
      <c r="Q83" s="1" t="s">
        <v>19</v>
      </c>
      <c r="R83" s="1" t="s">
        <v>20</v>
      </c>
      <c r="S83" s="1" t="s">
        <v>21</v>
      </c>
      <c r="T83" s="1" t="s">
        <v>22</v>
      </c>
      <c r="U83" s="1" t="s">
        <v>23</v>
      </c>
      <c r="V83" s="1" t="s">
        <v>24</v>
      </c>
      <c r="W83" s="1" t="s">
        <v>25</v>
      </c>
      <c r="X83" s="1" t="s">
        <v>26</v>
      </c>
      <c r="Y83" s="1" t="s">
        <v>27</v>
      </c>
      <c r="Z83" s="1" t="s">
        <v>28</v>
      </c>
      <c r="AA83" s="1" t="s">
        <v>29</v>
      </c>
      <c r="AB83" s="1" t="s">
        <v>30</v>
      </c>
      <c r="AC83" s="1" t="s">
        <v>31</v>
      </c>
      <c r="AD83" s="1" t="s">
        <v>32</v>
      </c>
      <c r="AE83" s="1" t="s">
        <v>33</v>
      </c>
    </row>
    <row r="84" spans="2:31" ht="16.149999999999999" customHeight="1" x14ac:dyDescent="0.25">
      <c r="B84" s="1" t="s">
        <v>73</v>
      </c>
      <c r="C84" s="1">
        <v>100</v>
      </c>
      <c r="D84" s="1">
        <v>104.71668618639991</v>
      </c>
      <c r="E84" s="1">
        <v>107.67206965541925</v>
      </c>
      <c r="F84" s="1">
        <v>106.87089846862243</v>
      </c>
      <c r="G84" s="1">
        <v>114.47556176166835</v>
      </c>
      <c r="H84" s="1">
        <v>134.12442358041258</v>
      </c>
      <c r="I84" s="1">
        <v>136.93560957511315</v>
      </c>
      <c r="J84" s="1">
        <v>135.14452012603192</v>
      </c>
      <c r="K84" s="1">
        <v>139.70869865300656</v>
      </c>
      <c r="L84" s="1">
        <v>148.53559725322614</v>
      </c>
      <c r="M84" s="1">
        <v>162.57450943992683</v>
      </c>
      <c r="N84" s="1">
        <v>177.56741066641507</v>
      </c>
      <c r="O84" s="1">
        <v>182.92571708810328</v>
      </c>
      <c r="P84" s="1">
        <v>204.72598193792354</v>
      </c>
      <c r="Q84" s="1">
        <v>192.92154404920171</v>
      </c>
      <c r="R84" s="1">
        <v>204.56964857775009</v>
      </c>
      <c r="S84" s="1">
        <v>219.74920856692049</v>
      </c>
      <c r="T84" s="1">
        <v>227.67371453471119</v>
      </c>
      <c r="U84" s="1">
        <v>233.4741364359208</v>
      </c>
      <c r="V84" s="1">
        <v>233.82237017192534</v>
      </c>
      <c r="W84" s="1">
        <v>226.28478587001942</v>
      </c>
      <c r="X84" s="1">
        <v>221.52857478507252</v>
      </c>
      <c r="Y84" s="1">
        <v>231.21183389446878</v>
      </c>
      <c r="Z84" s="1">
        <v>247.93829886208323</v>
      </c>
      <c r="AA84" s="1">
        <v>245.99569327699334</v>
      </c>
      <c r="AB84" s="1">
        <v>238.13486640499616</v>
      </c>
      <c r="AC84" s="1">
        <v>292.14840475807716</v>
      </c>
      <c r="AD84" s="1">
        <v>384.06936357339953</v>
      </c>
      <c r="AE84" s="1"/>
    </row>
    <row r="85" spans="2:31" ht="16.149999999999999" customHeight="1" x14ac:dyDescent="0.25">
      <c r="B85" s="1" t="s">
        <v>67</v>
      </c>
      <c r="C85" s="1">
        <v>100</v>
      </c>
      <c r="D85" s="1">
        <v>101.77494456802133</v>
      </c>
      <c r="E85" s="1">
        <v>103.70448398568799</v>
      </c>
      <c r="F85" s="1">
        <v>104.4719123035643</v>
      </c>
      <c r="G85" s="1">
        <v>106.02302838654981</v>
      </c>
      <c r="H85" s="1">
        <v>109.29882911330961</v>
      </c>
      <c r="I85" s="1">
        <v>111.98835370274082</v>
      </c>
      <c r="J85" s="1">
        <v>114.57695462972964</v>
      </c>
      <c r="K85" s="1">
        <v>116.43831004518547</v>
      </c>
      <c r="L85" s="1">
        <v>119.29202561368891</v>
      </c>
      <c r="M85" s="1">
        <v>122.5019319221359</v>
      </c>
      <c r="N85" s="1">
        <v>125.08360067104482</v>
      </c>
      <c r="O85" s="1">
        <v>128.48525310445453</v>
      </c>
      <c r="P85" s="1">
        <v>134.72093005399458</v>
      </c>
      <c r="Q85" s="1">
        <v>135.5366675409299</v>
      </c>
      <c r="R85" s="1">
        <v>140.00305561809489</v>
      </c>
      <c r="S85" s="1">
        <v>140.6177909081415</v>
      </c>
      <c r="T85" s="1">
        <v>144.09257508677814</v>
      </c>
      <c r="U85" s="1">
        <v>145.62211742784646</v>
      </c>
      <c r="V85" s="1">
        <v>147.63718064529428</v>
      </c>
      <c r="W85" s="1">
        <v>148.44908909194169</v>
      </c>
      <c r="X85" s="1">
        <v>149.21880458512553</v>
      </c>
      <c r="Y85" s="1">
        <v>150.99185647310176</v>
      </c>
      <c r="Z85" s="1">
        <v>151.95044657910589</v>
      </c>
      <c r="AA85" s="1">
        <v>153.98483192139409</v>
      </c>
      <c r="AB85" s="1">
        <v>159.00142686348269</v>
      </c>
      <c r="AC85" s="1">
        <v>164.1545841929042</v>
      </c>
      <c r="AD85" s="1">
        <v>179.609608071428</v>
      </c>
      <c r="AE85" s="1">
        <v>172.97968057687964</v>
      </c>
    </row>
    <row r="86" spans="2:31" ht="16.149999999999999" customHeight="1" x14ac:dyDescent="0.25">
      <c r="B86" s="1" t="s">
        <v>75</v>
      </c>
      <c r="C86" s="1">
        <v>100</v>
      </c>
      <c r="D86" s="1">
        <v>103.9236101020667</v>
      </c>
      <c r="E86" s="1">
        <v>104.08884516927451</v>
      </c>
      <c r="F86" s="1">
        <v>105.06030059414755</v>
      </c>
      <c r="G86" s="1">
        <v>105.89028630643098</v>
      </c>
      <c r="H86" s="1">
        <v>106.9822870626105</v>
      </c>
      <c r="I86" s="1">
        <v>108.93753715205817</v>
      </c>
      <c r="J86" s="1">
        <v>111.52166490757304</v>
      </c>
      <c r="K86" s="1">
        <v>114.2754251374826</v>
      </c>
      <c r="L86" s="1">
        <v>117.28974655796694</v>
      </c>
      <c r="M86" s="1">
        <v>120.60954281090531</v>
      </c>
      <c r="N86" s="1">
        <v>123.8063893326275</v>
      </c>
      <c r="O86" s="1">
        <v>126.44874201531726</v>
      </c>
      <c r="P86" s="1">
        <v>131.26193970724128</v>
      </c>
      <c r="Q86" s="1">
        <v>134.57143064274734</v>
      </c>
      <c r="R86" s="1">
        <v>135.03259941321716</v>
      </c>
      <c r="S86" s="1">
        <v>136.69175162064354</v>
      </c>
      <c r="T86" s="1">
        <v>138.65741296502819</v>
      </c>
      <c r="U86" s="1">
        <v>141.48652924940117</v>
      </c>
      <c r="V86" s="1">
        <v>143.15049785811547</v>
      </c>
      <c r="W86" s="1">
        <v>144.46967249528288</v>
      </c>
      <c r="X86" s="1">
        <v>146.97102150822386</v>
      </c>
      <c r="Y86" s="1">
        <v>149.65886865446708</v>
      </c>
      <c r="Z86" s="1">
        <v>152.76322957571992</v>
      </c>
      <c r="AA86" s="1">
        <v>156.0164999002175</v>
      </c>
      <c r="AB86" s="1">
        <v>164.41470474042825</v>
      </c>
      <c r="AC86" s="1">
        <v>163.43758686186848</v>
      </c>
      <c r="AD86" s="1">
        <v>173.17433729356361</v>
      </c>
      <c r="AE86" s="1"/>
    </row>
    <row r="87" spans="2:31" ht="16.149999999999999" customHeight="1" x14ac:dyDescent="0.25">
      <c r="B87" s="1" t="s">
        <v>72</v>
      </c>
      <c r="C87" s="1">
        <v>100</v>
      </c>
      <c r="D87" s="1">
        <v>100.93757601031179</v>
      </c>
      <c r="E87" s="1">
        <v>103.37750679333466</v>
      </c>
      <c r="F87" s="1">
        <v>105.4489622542557</v>
      </c>
      <c r="G87" s="1">
        <v>106.48599462627892</v>
      </c>
      <c r="H87" s="1">
        <v>109.92671298892907</v>
      </c>
      <c r="I87" s="1">
        <v>113.87870551186612</v>
      </c>
      <c r="J87" s="1">
        <v>118.55745179067681</v>
      </c>
      <c r="K87" s="1">
        <v>121.23742420342224</v>
      </c>
      <c r="L87" s="1">
        <v>122.3548567490154</v>
      </c>
      <c r="M87" s="1">
        <v>124.60190869769447</v>
      </c>
      <c r="N87" s="1">
        <v>127.74176178676997</v>
      </c>
      <c r="O87" s="1">
        <v>130.52137078109001</v>
      </c>
      <c r="P87" s="1">
        <v>133.27194086836761</v>
      </c>
      <c r="Q87" s="1">
        <v>134.04435071967529</v>
      </c>
      <c r="R87" s="1">
        <v>134.77663773867948</v>
      </c>
      <c r="S87" s="1">
        <v>135.06411096982973</v>
      </c>
      <c r="T87" s="1">
        <v>136.98429080734783</v>
      </c>
      <c r="U87" s="1">
        <v>137.6776030582048</v>
      </c>
      <c r="V87" s="1">
        <v>137.92547139562751</v>
      </c>
      <c r="W87" s="1">
        <v>139.37961409008781</v>
      </c>
      <c r="X87" s="1">
        <v>139.94411496740025</v>
      </c>
      <c r="Y87" s="1">
        <v>141.98728441651042</v>
      </c>
      <c r="Z87" s="1">
        <v>145.45264297368988</v>
      </c>
      <c r="AA87" s="1">
        <v>149.31541831535841</v>
      </c>
      <c r="AB87" s="1">
        <v>152.76432252022755</v>
      </c>
      <c r="AC87" s="1">
        <v>156.12370432397987</v>
      </c>
      <c r="AD87" s="1">
        <v>165.72926721801767</v>
      </c>
      <c r="AE87" s="1">
        <v>179.32408953123118</v>
      </c>
    </row>
    <row r="88" spans="2:31" ht="16.149999999999999" customHeight="1" x14ac:dyDescent="0.25">
      <c r="B88" s="1" t="s">
        <v>74</v>
      </c>
      <c r="C88" s="1">
        <v>100</v>
      </c>
      <c r="D88" s="1">
        <v>101.40416708380485</v>
      </c>
      <c r="E88" s="1">
        <v>102.86664004436273</v>
      </c>
      <c r="F88" s="1">
        <v>103.6484535940865</v>
      </c>
      <c r="G88" s="1">
        <v>104.71439631001306</v>
      </c>
      <c r="H88" s="1">
        <v>106.200091091342</v>
      </c>
      <c r="I88" s="1">
        <v>108.9317036315723</v>
      </c>
      <c r="J88" s="1">
        <v>110.58881317698088</v>
      </c>
      <c r="K88" s="1">
        <v>112.55454081584966</v>
      </c>
      <c r="L88" s="1">
        <v>112.86182668982308</v>
      </c>
      <c r="M88" s="1">
        <v>113.46219986898394</v>
      </c>
      <c r="N88" s="1">
        <v>115.40606814179692</v>
      </c>
      <c r="O88" s="1">
        <v>118.80051185789938</v>
      </c>
      <c r="P88" s="1">
        <v>122.59458421745795</v>
      </c>
      <c r="Q88" s="1">
        <v>125.44208506405838</v>
      </c>
      <c r="R88" s="1">
        <v>126.53876883312094</v>
      </c>
      <c r="S88" s="1">
        <v>127.9109185634404</v>
      </c>
      <c r="T88" s="1">
        <v>129.27366695720852</v>
      </c>
      <c r="U88" s="1">
        <v>130.59775565823244</v>
      </c>
      <c r="V88" s="1">
        <v>133.12841087923047</v>
      </c>
      <c r="W88" s="1">
        <v>136.26899622433953</v>
      </c>
      <c r="X88" s="1">
        <v>138.50464480035839</v>
      </c>
      <c r="Y88" s="1">
        <v>141.42328393828521</v>
      </c>
      <c r="Z88" s="1">
        <v>144.98998058295126</v>
      </c>
      <c r="AA88" s="1">
        <v>148.62619323895552</v>
      </c>
      <c r="AB88" s="1">
        <v>151.78378649645396</v>
      </c>
      <c r="AC88" s="1">
        <v>155.69890175387386</v>
      </c>
      <c r="AD88" s="1">
        <v>164.43179852685739</v>
      </c>
      <c r="AE88" s="1">
        <v>175.6282021612605</v>
      </c>
    </row>
    <row r="89" spans="2:31" ht="16.149999999999999" customHeight="1" x14ac:dyDescent="0.25">
      <c r="B89" s="1" t="s">
        <v>65</v>
      </c>
      <c r="C89" s="1">
        <v>100</v>
      </c>
      <c r="D89" s="1">
        <v>100.39014689150646</v>
      </c>
      <c r="E89" s="1">
        <v>101.08393223801487</v>
      </c>
      <c r="F89" s="1">
        <v>102.93987299945633</v>
      </c>
      <c r="G89" s="1">
        <v>103.4855313868143</v>
      </c>
      <c r="H89" s="1">
        <v>105.65550250390153</v>
      </c>
      <c r="I89" s="1">
        <v>107.79643943810653</v>
      </c>
      <c r="J89" s="1">
        <v>109.53856682995516</v>
      </c>
      <c r="K89" s="1">
        <v>111.56757052154781</v>
      </c>
      <c r="L89" s="1">
        <v>113.71035074163004</v>
      </c>
      <c r="M89" s="1">
        <v>116.01754635631673</v>
      </c>
      <c r="N89" s="1">
        <v>118.64011051547438</v>
      </c>
      <c r="O89" s="1">
        <v>120.90799114190764</v>
      </c>
      <c r="P89" s="1">
        <v>122.8562780647451</v>
      </c>
      <c r="Q89" s="1">
        <v>124.00622921503506</v>
      </c>
      <c r="R89" s="1">
        <v>126.04580729670779</v>
      </c>
      <c r="S89" s="1">
        <v>128.76083835627097</v>
      </c>
      <c r="T89" s="1">
        <v>131.51203959454679</v>
      </c>
      <c r="U89" s="1">
        <v>133.41821620020406</v>
      </c>
      <c r="V89" s="1">
        <v>134.59234839062964</v>
      </c>
      <c r="W89" s="1">
        <v>136.05301538783752</v>
      </c>
      <c r="X89" s="1">
        <v>138.61927178102067</v>
      </c>
      <c r="Y89" s="1">
        <v>141.34448373230393</v>
      </c>
      <c r="Z89" s="1">
        <v>143.71509957369346</v>
      </c>
      <c r="AA89" s="1">
        <v>146.45084998426506</v>
      </c>
      <c r="AB89" s="1">
        <v>148.92665228930952</v>
      </c>
      <c r="AC89" s="1">
        <v>152.50419754037387</v>
      </c>
      <c r="AD89" s="1">
        <v>163.91909792531902</v>
      </c>
      <c r="AE89" s="1">
        <v>171.93747435567826</v>
      </c>
    </row>
    <row r="90" spans="2:31" ht="16.149999999999999" customHeight="1" x14ac:dyDescent="0.25">
      <c r="B90" s="1" t="s">
        <v>70</v>
      </c>
      <c r="C90" s="1">
        <v>100</v>
      </c>
      <c r="D90" s="1">
        <v>104.62944976924517</v>
      </c>
      <c r="E90" s="1">
        <v>107.01991684118532</v>
      </c>
      <c r="F90" s="1">
        <v>109.20039251886236</v>
      </c>
      <c r="G90" s="1">
        <v>110.67869849690098</v>
      </c>
      <c r="H90" s="1">
        <v>112.73323326117456</v>
      </c>
      <c r="I90" s="1">
        <v>116.81932259998399</v>
      </c>
      <c r="J90" s="1">
        <v>120.54829364233689</v>
      </c>
      <c r="K90" s="1">
        <v>124.83735948166635</v>
      </c>
      <c r="L90" s="1">
        <v>127.51457162453548</v>
      </c>
      <c r="M90" s="1">
        <v>129.95082920757451</v>
      </c>
      <c r="N90" s="1">
        <v>131.83005520924229</v>
      </c>
      <c r="O90" s="1">
        <v>135.26354982968073</v>
      </c>
      <c r="P90" s="1">
        <v>138.85807572383177</v>
      </c>
      <c r="Q90" s="1">
        <v>141.62376174789426</v>
      </c>
      <c r="R90" s="1">
        <v>141.42296919387181</v>
      </c>
      <c r="S90" s="1">
        <v>143.28067737497688</v>
      </c>
      <c r="T90" s="1">
        <v>144.98701599447421</v>
      </c>
      <c r="U90" s="1">
        <v>146.21520727235537</v>
      </c>
      <c r="V90" s="1">
        <v>147.146346552724</v>
      </c>
      <c r="W90" s="1">
        <v>148.38834458503726</v>
      </c>
      <c r="X90" s="1">
        <v>149.92141031907374</v>
      </c>
      <c r="Y90" s="1">
        <v>150.76184282147759</v>
      </c>
      <c r="Z90" s="1">
        <v>152.21055907064766</v>
      </c>
      <c r="AA90" s="1">
        <v>153.23227061308418</v>
      </c>
      <c r="AB90" s="1">
        <v>155.8549863345024</v>
      </c>
      <c r="AC90" s="1">
        <v>157.14989235353994</v>
      </c>
      <c r="AD90" s="1">
        <v>163.03517409516377</v>
      </c>
      <c r="AE90" s="1">
        <v>172.4598015505639</v>
      </c>
    </row>
    <row r="91" spans="2:31" ht="16.149999999999999" customHeight="1" x14ac:dyDescent="0.25">
      <c r="B91" s="1" t="s">
        <v>71</v>
      </c>
      <c r="C91" s="1">
        <v>100</v>
      </c>
      <c r="D91" s="1">
        <v>99.557747799548849</v>
      </c>
      <c r="E91" s="1">
        <v>101.05315719388724</v>
      </c>
      <c r="F91" s="1">
        <v>104.59263120891737</v>
      </c>
      <c r="G91" s="1">
        <v>105.3487611382191</v>
      </c>
      <c r="H91" s="1">
        <v>106.98059950743341</v>
      </c>
      <c r="I91" s="1">
        <v>111.03224770924297</v>
      </c>
      <c r="J91" s="1">
        <v>112.07554100083107</v>
      </c>
      <c r="K91" s="1">
        <v>112.65423431492397</v>
      </c>
      <c r="L91" s="1">
        <v>113.87812869632764</v>
      </c>
      <c r="M91" s="1">
        <v>114.91390220018994</v>
      </c>
      <c r="N91" s="1">
        <v>115.96748212801467</v>
      </c>
      <c r="O91" s="1">
        <v>119.11342495099979</v>
      </c>
      <c r="P91" s="1">
        <v>122.92218123113356</v>
      </c>
      <c r="Q91" s="1">
        <v>125.17837660360809</v>
      </c>
      <c r="R91" s="1">
        <v>125.55979128800068</v>
      </c>
      <c r="S91" s="1">
        <v>128.35281439459169</v>
      </c>
      <c r="T91" s="1">
        <v>132.38569139717092</v>
      </c>
      <c r="U91" s="1">
        <v>135.58949665312792</v>
      </c>
      <c r="V91" s="1">
        <v>137.90223176161018</v>
      </c>
      <c r="W91" s="1">
        <v>140.61101449275364</v>
      </c>
      <c r="X91" s="1">
        <v>140.58147309059657</v>
      </c>
      <c r="Y91" s="1">
        <v>141.71634253673116</v>
      </c>
      <c r="Z91" s="1">
        <v>144.68089112532724</v>
      </c>
      <c r="AA91" s="1">
        <v>146.79054356641629</v>
      </c>
      <c r="AB91" s="1">
        <v>149.3892500434805</v>
      </c>
      <c r="AC91" s="1">
        <v>153.06558384427419</v>
      </c>
      <c r="AD91" s="1">
        <v>162.57253972358544</v>
      </c>
      <c r="AE91" s="1">
        <v>169.32328961519451</v>
      </c>
    </row>
    <row r="92" spans="2:31" ht="16.149999999999999" customHeight="1" x14ac:dyDescent="0.25">
      <c r="B92" s="1" t="s">
        <v>77</v>
      </c>
      <c r="C92" s="1">
        <v>100</v>
      </c>
      <c r="D92" s="1">
        <v>102.82435649401647</v>
      </c>
      <c r="E92" s="1">
        <v>102.79013834417852</v>
      </c>
      <c r="F92" s="1">
        <v>103.90555956094222</v>
      </c>
      <c r="G92" s="1">
        <v>105.35736741629019</v>
      </c>
      <c r="H92" s="1">
        <v>107.47255878148853</v>
      </c>
      <c r="I92" s="1">
        <v>110.36180166992365</v>
      </c>
      <c r="J92" s="1">
        <v>113.0996224905336</v>
      </c>
      <c r="K92" s="1">
        <v>115.1812874319036</v>
      </c>
      <c r="L92" s="1">
        <v>117.2275646252067</v>
      </c>
      <c r="M92" s="1">
        <v>119.87171773342455</v>
      </c>
      <c r="N92" s="1">
        <v>122.19866382643634</v>
      </c>
      <c r="O92" s="1">
        <v>125.5884717334465</v>
      </c>
      <c r="P92" s="1">
        <v>129.06802279570428</v>
      </c>
      <c r="Q92" s="1">
        <v>129.38494138679195</v>
      </c>
      <c r="R92" s="1">
        <v>130.85022473304878</v>
      </c>
      <c r="S92" s="1">
        <v>132.17112645780676</v>
      </c>
      <c r="T92" s="1">
        <v>133.6955963073178</v>
      </c>
      <c r="U92" s="1">
        <v>134.9445672914506</v>
      </c>
      <c r="V92" s="1">
        <v>135.80653396899655</v>
      </c>
      <c r="W92" s="1">
        <v>137.78106446530188</v>
      </c>
      <c r="X92" s="1">
        <v>138.78304174578122</v>
      </c>
      <c r="Y92" s="1">
        <v>140.50394003630109</v>
      </c>
      <c r="Z92" s="1">
        <v>142.37288347408287</v>
      </c>
      <c r="AA92" s="1">
        <v>144.91894589102142</v>
      </c>
      <c r="AB92" s="1">
        <v>148.04606176639462</v>
      </c>
      <c r="AC92" s="1">
        <v>151.13881913774452</v>
      </c>
      <c r="AD92" s="1">
        <v>160.11788215661886</v>
      </c>
      <c r="AE92" s="1">
        <v>170.35959534918973</v>
      </c>
    </row>
    <row r="93" spans="2:31" ht="16.149999999999999" customHeight="1" x14ac:dyDescent="0.25">
      <c r="B93" s="1" t="s">
        <v>66</v>
      </c>
      <c r="C93" s="1">
        <v>100</v>
      </c>
      <c r="D93" s="1">
        <v>100.81870863950934</v>
      </c>
      <c r="E93" s="1">
        <v>101.70487284638732</v>
      </c>
      <c r="F93" s="1">
        <v>101.98362915395244</v>
      </c>
      <c r="G93" s="1">
        <v>102.1872220735027</v>
      </c>
      <c r="H93" s="1">
        <v>103.52179506049791</v>
      </c>
      <c r="I93" s="1">
        <v>105.5367825733106</v>
      </c>
      <c r="J93" s="1">
        <v>106.60938244637748</v>
      </c>
      <c r="K93" s="1">
        <v>107.93342090468782</v>
      </c>
      <c r="L93" s="1">
        <v>109.33987385437469</v>
      </c>
      <c r="M93" s="1">
        <v>111.66581602125795</v>
      </c>
      <c r="N93" s="1">
        <v>114.06161332156991</v>
      </c>
      <c r="O93" s="1">
        <v>116.5063594679429</v>
      </c>
      <c r="P93" s="1">
        <v>118.58447338341828</v>
      </c>
      <c r="Q93" s="1">
        <v>120.87329650558358</v>
      </c>
      <c r="R93" s="1">
        <v>121.81918733782963</v>
      </c>
      <c r="S93" s="1">
        <v>123.65518969789406</v>
      </c>
      <c r="T93" s="1">
        <v>126.18176702508582</v>
      </c>
      <c r="U93" s="1">
        <v>128.25881676014694</v>
      </c>
      <c r="V93" s="1">
        <v>130.94901499377008</v>
      </c>
      <c r="W93" s="1">
        <v>134.12982657596262</v>
      </c>
      <c r="X93" s="1">
        <v>136.61884534300421</v>
      </c>
      <c r="Y93" s="1">
        <v>137.83212413912818</v>
      </c>
      <c r="Z93" s="1">
        <v>140.32925241382594</v>
      </c>
      <c r="AA93" s="1">
        <v>142.46558326306481</v>
      </c>
      <c r="AB93" s="1">
        <v>146.54666284375662</v>
      </c>
      <c r="AC93" s="1">
        <v>149.50660381482967</v>
      </c>
      <c r="AD93" s="1">
        <v>156.04908936282578</v>
      </c>
      <c r="AE93" s="1">
        <v>167.20200890170611</v>
      </c>
    </row>
    <row r="94" spans="2:31" ht="16.149999999999999" customHeight="1" x14ac:dyDescent="0.25">
      <c r="B94" s="1" t="s">
        <v>76</v>
      </c>
      <c r="C94" s="1">
        <v>100</v>
      </c>
      <c r="D94" s="1">
        <v>102.50289737067757</v>
      </c>
      <c r="E94" s="1">
        <v>102.13666312795209</v>
      </c>
      <c r="F94" s="1">
        <v>103.06118126548267</v>
      </c>
      <c r="G94" s="1">
        <v>104.60030711452114</v>
      </c>
      <c r="H94" s="1">
        <v>106.09960532308163</v>
      </c>
      <c r="I94" s="1">
        <v>108.87799763989055</v>
      </c>
      <c r="J94" s="1">
        <v>111.53661244109747</v>
      </c>
      <c r="K94" s="1">
        <v>114.06676885070837</v>
      </c>
      <c r="L94" s="1">
        <v>116.02662464466781</v>
      </c>
      <c r="M94" s="1">
        <v>118.11227552807797</v>
      </c>
      <c r="N94" s="1">
        <v>120.1401234532845</v>
      </c>
      <c r="O94" s="1">
        <v>122.89471436699333</v>
      </c>
      <c r="P94" s="1">
        <v>125.73331362464052</v>
      </c>
      <c r="Q94" s="1">
        <v>127.4220512976224</v>
      </c>
      <c r="R94" s="1">
        <v>127.81083801307231</v>
      </c>
      <c r="S94" s="1">
        <v>128.81605008680708</v>
      </c>
      <c r="T94" s="1">
        <v>130.17858568223551</v>
      </c>
      <c r="U94" s="1">
        <v>131.46689779819914</v>
      </c>
      <c r="V94" s="1">
        <v>132.54811496194151</v>
      </c>
      <c r="W94" s="1">
        <v>134.55275562248224</v>
      </c>
      <c r="X94" s="1">
        <v>135.71071733616608</v>
      </c>
      <c r="Y94" s="1">
        <v>137.1090559860034</v>
      </c>
      <c r="Z94" s="1">
        <v>139.07730094609238</v>
      </c>
      <c r="AA94" s="1">
        <v>141.4901757813962</v>
      </c>
      <c r="AB94" s="1">
        <v>144.55529068281166</v>
      </c>
      <c r="AC94" s="1">
        <v>147.05824683749691</v>
      </c>
      <c r="AD94" s="1">
        <v>155.17257023013633</v>
      </c>
      <c r="AE94" s="1">
        <v>164.91531388281328</v>
      </c>
    </row>
    <row r="95" spans="2:31" ht="16.149999999999999" customHeight="1" x14ac:dyDescent="0.25">
      <c r="B95" s="1" t="s">
        <v>69</v>
      </c>
      <c r="C95" s="1">
        <v>100</v>
      </c>
      <c r="D95" s="1">
        <v>100.6107004251914</v>
      </c>
      <c r="E95" s="1">
        <v>100.61092075622972</v>
      </c>
      <c r="F95" s="1">
        <v>101.06882628514731</v>
      </c>
      <c r="G95" s="1">
        <v>101.35844667433855</v>
      </c>
      <c r="H95" s="1">
        <v>100.75151462578728</v>
      </c>
      <c r="I95" s="1">
        <v>102.02337485538834</v>
      </c>
      <c r="J95" s="1">
        <v>103.31567827681106</v>
      </c>
      <c r="K95" s="1">
        <v>104.51016328310136</v>
      </c>
      <c r="L95" s="1">
        <v>105.6069605645624</v>
      </c>
      <c r="M95" s="1">
        <v>106.00271510249434</v>
      </c>
      <c r="N95" s="1">
        <v>106.33833258326156</v>
      </c>
      <c r="O95" s="1">
        <v>107.17338637140038</v>
      </c>
      <c r="P95" s="1">
        <v>108.08190069220232</v>
      </c>
      <c r="Q95" s="1">
        <v>110.63631950926589</v>
      </c>
      <c r="R95" s="1">
        <v>111.34010939742478</v>
      </c>
      <c r="S95" s="1">
        <v>112.38242840437223</v>
      </c>
      <c r="T95" s="1">
        <v>113.99407590903898</v>
      </c>
      <c r="U95" s="1">
        <v>116.03817069119937</v>
      </c>
      <c r="V95" s="1">
        <v>118.20861279431824</v>
      </c>
      <c r="W95" s="1">
        <v>120.43533170611059</v>
      </c>
      <c r="X95" s="1">
        <v>121.95564964776295</v>
      </c>
      <c r="Y95" s="1">
        <v>123.72109700853774</v>
      </c>
      <c r="Z95" s="1">
        <v>125.99750230002081</v>
      </c>
      <c r="AA95" s="1">
        <v>128.9059490938449</v>
      </c>
      <c r="AB95" s="1">
        <v>132.11134839877354</v>
      </c>
      <c r="AC95" s="1">
        <v>135.04717992489276</v>
      </c>
      <c r="AD95" s="1">
        <v>143.82989944996808</v>
      </c>
      <c r="AE95" s="1">
        <v>153.90134312608936</v>
      </c>
    </row>
    <row r="96" spans="2:31" ht="16.149999999999999" customHeight="1" x14ac:dyDescent="0.25">
      <c r="B96" s="1" t="s">
        <v>68</v>
      </c>
      <c r="C96" s="1">
        <v>100</v>
      </c>
      <c r="D96" s="1">
        <v>100.85394610992586</v>
      </c>
      <c r="E96" s="1">
        <v>101.82309988891339</v>
      </c>
      <c r="F96" s="1">
        <v>102.69887111999132</v>
      </c>
      <c r="G96" s="1">
        <v>102.94472865344122</v>
      </c>
      <c r="H96" s="1">
        <v>104.84630172191805</v>
      </c>
      <c r="I96" s="1">
        <v>107.1658929001795</v>
      </c>
      <c r="J96" s="1">
        <v>109.44624973860486</v>
      </c>
      <c r="K96" s="1">
        <v>111.55976171697647</v>
      </c>
      <c r="L96" s="1">
        <v>112.99411215888395</v>
      </c>
      <c r="M96" s="1">
        <v>115.27540531162035</v>
      </c>
      <c r="N96" s="1">
        <v>117.16703051546179</v>
      </c>
      <c r="O96" s="1">
        <v>120.14325405774395</v>
      </c>
      <c r="P96" s="1">
        <v>122.91547430731181</v>
      </c>
      <c r="Q96" s="1">
        <v>123.12285507398896</v>
      </c>
      <c r="R96" s="1">
        <v>124.35314972061411</v>
      </c>
      <c r="S96" s="1">
        <v>124.87759451998063</v>
      </c>
      <c r="T96" s="1">
        <v>125.79457080832863</v>
      </c>
      <c r="U96" s="1">
        <v>126.61253915522542</v>
      </c>
      <c r="V96" s="1">
        <v>126.92532176871207</v>
      </c>
      <c r="W96" s="1">
        <v>128.41711991879851</v>
      </c>
      <c r="X96" s="1">
        <v>129.07335209337108</v>
      </c>
      <c r="Y96" s="1">
        <v>129.53181921008328</v>
      </c>
      <c r="Z96" s="1">
        <v>130.74594569926847</v>
      </c>
      <c r="AA96" s="1">
        <v>132.27534856562417</v>
      </c>
      <c r="AB96" s="1">
        <v>136.44111617611213</v>
      </c>
      <c r="AC96" s="1">
        <v>137.79001419183496</v>
      </c>
      <c r="AD96" s="1">
        <v>143.58757732205876</v>
      </c>
      <c r="AE96" s="1">
        <v>151.42789876405558</v>
      </c>
    </row>
    <row r="98" spans="2:2" ht="16.149999999999999" customHeight="1" x14ac:dyDescent="0.25">
      <c r="B98" s="1" t="s">
        <v>85</v>
      </c>
    </row>
    <row r="122" spans="2:2" ht="16.149999999999999" customHeight="1" x14ac:dyDescent="0.25">
      <c r="B122" s="2" t="s">
        <v>78</v>
      </c>
    </row>
  </sheetData>
  <sortState ref="B84:AE96">
    <sortCondition descending="1" ref="AD84:AD96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industrie</vt:lpstr>
      <vt:lpstr>industrie (VA)</vt:lpstr>
      <vt:lpstr>industrie (PR)</vt:lpstr>
      <vt:lpstr>Total</vt:lpstr>
      <vt:lpstr>Total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2025-01-30T12:04:01Z</dcterms:created>
  <dcterms:modified xsi:type="dcterms:W3CDTF">2025-01-31T14:07:37Z</dcterms:modified>
</cp:coreProperties>
</file>